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G:\Unidades compartidas\AIE\SIGER\PROTOCOLOS PDI 2020-2028\ACTUALIZACION METODOLOGIA PROTOCOLOS PDI\"/>
    </mc:Choice>
  </mc:AlternateContent>
  <xr:revisionPtr revIDLastSave="0" documentId="13_ncr:1_{A2DC31E7-5D28-42E9-A396-31802D6FED02}" xr6:coauthVersionLast="36" xr6:coauthVersionMax="47" xr10:uidLastSave="{00000000-0000-0000-0000-000000000000}"/>
  <bookViews>
    <workbookView xWindow="-28920" yWindow="-120" windowWidth="29040" windowHeight="15720" tabRatio="778" xr2:uid="{00000000-000D-0000-FFFF-FFFF00000000}"/>
  </bookViews>
  <sheets>
    <sheet name="GSV_PROTOCOLOS" sheetId="189" r:id="rId1"/>
    <sheet name="GSV_GLOSARIO" sheetId="190" r:id="rId2"/>
    <sheet name="GSV_CONTROL_CAMBIOS" sheetId="188" r:id="rId3"/>
    <sheet name="GSV_METADATOS" sheetId="48" r:id="rId4"/>
    <sheet name="GSV0001P" sheetId="136" r:id="rId5"/>
    <sheet name="GSV0002P" sheetId="137" r:id="rId6"/>
    <sheet name="GSV0003P" sheetId="138" r:id="rId7"/>
    <sheet name="GSV0101P" sheetId="139" r:id="rId8"/>
    <sheet name="GSV0102P" sheetId="140" r:id="rId9"/>
    <sheet name="GSV0103P" sheetId="141" r:id="rId10"/>
    <sheet name="GSV0104P" sheetId="142" r:id="rId11"/>
    <sheet name="GSV0201P" sheetId="143" r:id="rId12"/>
    <sheet name="GSV0202P" sheetId="144" r:id="rId13"/>
    <sheet name="GSV0301P" sheetId="145" r:id="rId14"/>
    <sheet name="GSV0302P" sheetId="146" r:id="rId15"/>
    <sheet name="GSV0303P" sheetId="147" r:id="rId16"/>
    <sheet name="GSV0304P" sheetId="148" r:id="rId17"/>
    <sheet name="GSV0305P" sheetId="149" r:id="rId18"/>
    <sheet name="GSV0401P" sheetId="150" r:id="rId19"/>
    <sheet name="GSV0402P" sheetId="151" r:id="rId20"/>
    <sheet name="GSV0403P" sheetId="152" r:id="rId21"/>
    <sheet name="GSV0001R" sheetId="191" r:id="rId22"/>
    <sheet name="GSV0002R" sheetId="192" r:id="rId23"/>
    <sheet name="GSV0003R" sheetId="193" r:id="rId24"/>
    <sheet name="GSV0101R" sheetId="194" r:id="rId25"/>
    <sheet name="GSV0102R" sheetId="195" r:id="rId26"/>
    <sheet name="GSV0103R" sheetId="196" r:id="rId27"/>
    <sheet name="GSV0104R" sheetId="197" r:id="rId28"/>
    <sheet name="GSV0201R" sheetId="198" r:id="rId29"/>
    <sheet name="GSV0202R" sheetId="199" r:id="rId30"/>
    <sheet name="GSV0301R" sheetId="200" r:id="rId31"/>
    <sheet name="GSV0302R" sheetId="201" r:id="rId32"/>
    <sheet name="GSV0303R" sheetId="202" r:id="rId33"/>
    <sheet name="GSV0304R" sheetId="203" r:id="rId34"/>
    <sheet name="GSV0305R" sheetId="204" r:id="rId35"/>
    <sheet name="GSV0401R" sheetId="205" r:id="rId36"/>
    <sheet name="GSV0402R" sheetId="206" r:id="rId37"/>
    <sheet name="GSV0403R" sheetId="207" r:id="rId38"/>
  </sheets>
  <externalReferences>
    <externalReference r:id="rId39"/>
  </externalReferences>
  <calcPr calcId="191029"/>
</workbook>
</file>

<file path=xl/calcChain.xml><?xml version="1.0" encoding="utf-8"?>
<calcChain xmlns="http://schemas.openxmlformats.org/spreadsheetml/2006/main">
  <c r="F3" i="189" l="1"/>
  <c r="F2" i="189"/>
  <c r="F3" i="190"/>
  <c r="F2" i="190"/>
  <c r="F3" i="188"/>
  <c r="F2" i="188"/>
</calcChain>
</file>

<file path=xl/sharedStrings.xml><?xml version="1.0" encoding="utf-8"?>
<sst xmlns="http://schemas.openxmlformats.org/spreadsheetml/2006/main" count="1297" uniqueCount="554">
  <si>
    <t>NOMBRE</t>
  </si>
  <si>
    <t>CODIGO</t>
  </si>
  <si>
    <t>UNIDAD</t>
  </si>
  <si>
    <t>Porcentaje</t>
  </si>
  <si>
    <t>FORMULA</t>
  </si>
  <si>
    <t>Unidad absoluta</t>
  </si>
  <si>
    <t>Facultad</t>
  </si>
  <si>
    <t>Programa académico</t>
  </si>
  <si>
    <t>Nivel del Programa</t>
  </si>
  <si>
    <t>Nombres</t>
  </si>
  <si>
    <t>Apellidos</t>
  </si>
  <si>
    <t>Nombre</t>
  </si>
  <si>
    <t>Programa</t>
  </si>
  <si>
    <t>Cédula</t>
  </si>
  <si>
    <t>Fecha</t>
  </si>
  <si>
    <t>Responsable</t>
  </si>
  <si>
    <t>Nombre del proyecto</t>
  </si>
  <si>
    <t>Personas beneficiadas</t>
  </si>
  <si>
    <t>VARIABLE</t>
  </si>
  <si>
    <t>TIPO</t>
  </si>
  <si>
    <t>DESCRIPCION</t>
  </si>
  <si>
    <t>PILAR</t>
  </si>
  <si>
    <t>Estratégico</t>
  </si>
  <si>
    <t>Vicerrectoría Académica</t>
  </si>
  <si>
    <t>FECHA_CREACION</t>
  </si>
  <si>
    <t>FECHA_ULTIMA_MODIFICACION</t>
  </si>
  <si>
    <t>NIVEL_DE_GESTION</t>
  </si>
  <si>
    <t>FUENTE_DE_DATOS</t>
  </si>
  <si>
    <t>RESPONSABLE_DEL_CALCULO</t>
  </si>
  <si>
    <t>RESPONSABLE_GESTION</t>
  </si>
  <si>
    <t>CONSIDERACIONES_CALCULO</t>
  </si>
  <si>
    <t>GLOSARIO</t>
  </si>
  <si>
    <t>PERIODICIDAD</t>
  </si>
  <si>
    <t>Semestral</t>
  </si>
  <si>
    <t>IMPULSORES_APORTA</t>
  </si>
  <si>
    <t>Trimestral</t>
  </si>
  <si>
    <t>Táctico</t>
  </si>
  <si>
    <t>Anual</t>
  </si>
  <si>
    <t>Ninguna</t>
  </si>
  <si>
    <t>Nombre de la política pública o proyecto de alto impacto</t>
  </si>
  <si>
    <t>Politica pública</t>
  </si>
  <si>
    <t>Proyecto alto impacto</t>
  </si>
  <si>
    <t>Temática</t>
  </si>
  <si>
    <t>Estado Actual</t>
  </si>
  <si>
    <t>Alcance (Local, Departamental, Regional o Nacional)</t>
  </si>
  <si>
    <t>Tipo de participación (consultoría o participación en instancias)</t>
  </si>
  <si>
    <t>Dependencia o Facultad de la UTP</t>
  </si>
  <si>
    <t>Contacto (e-mail)</t>
  </si>
  <si>
    <t>Medios de Verificación</t>
  </si>
  <si>
    <t xml:space="preserve">Programa </t>
  </si>
  <si>
    <t># estudiantes (intercambio y pasantía investigación)</t>
  </si>
  <si>
    <t>Docentes</t>
  </si>
  <si>
    <t>Docente</t>
  </si>
  <si>
    <t>Convenios
Membresías
Proyectos en desarrollo</t>
  </si>
  <si>
    <t>% visibilidad nacional</t>
  </si>
  <si>
    <t>Si ya iniciaron el proceso 
(1 = Si, 2 = No)</t>
  </si>
  <si>
    <t>Convenios
Membresías
Proyectos en desarrollo
Docentes trabajando en redes</t>
  </si>
  <si>
    <t>% visibilidad internacional</t>
  </si>
  <si>
    <t xml:space="preserve">No. </t>
  </si>
  <si>
    <t>Nombre completo</t>
  </si>
  <si>
    <t>Teléfono</t>
  </si>
  <si>
    <t>Email</t>
  </si>
  <si>
    <t>Firma</t>
  </si>
  <si>
    <t>Programa de egreso</t>
  </si>
  <si>
    <t>Facultad de la cual egreso</t>
  </si>
  <si>
    <t xml:space="preserve">Autoriza el uso de sus datos para las actividades de la ASEUTP y gestión de egresados </t>
  </si>
  <si>
    <t xml:space="preserve">Temática </t>
  </si>
  <si>
    <t>Responsable informe</t>
  </si>
  <si>
    <t>Instancia decisoria</t>
  </si>
  <si>
    <t>Facultad Instancia (si Aplica)</t>
  </si>
  <si>
    <t>Fecha de presentación</t>
  </si>
  <si>
    <t>Soporte</t>
  </si>
  <si>
    <t>Descripción del Informe</t>
  </si>
  <si>
    <t>Decisión tomada</t>
  </si>
  <si>
    <t>Nombre Alianza</t>
  </si>
  <si>
    <t>Objeto / Descripción</t>
  </si>
  <si>
    <t>Dependencia o Facultad</t>
  </si>
  <si>
    <t>Tipo de alianza</t>
  </si>
  <si>
    <t>Código BPIN</t>
  </si>
  <si>
    <t>Recursos SGR</t>
  </si>
  <si>
    <t>Otras fuentes</t>
  </si>
  <si>
    <t>Total</t>
  </si>
  <si>
    <t>SI</t>
  </si>
  <si>
    <t>NO</t>
  </si>
  <si>
    <t>Tipo de oferta académica</t>
  </si>
  <si>
    <t>Facultad asociada a la oferta</t>
  </si>
  <si>
    <t>Población objetivo</t>
  </si>
  <si>
    <t>Fecha oferta</t>
  </si>
  <si>
    <t xml:space="preserve">Nombre de la estrategia </t>
  </si>
  <si>
    <t xml:space="preserve">Responsable </t>
  </si>
  <si>
    <t xml:space="preserve">Facultad o dependencia asociada </t>
  </si>
  <si>
    <t>Oferta de formación en Red</t>
  </si>
  <si>
    <t>Universidades asociadas al proceso</t>
  </si>
  <si>
    <t xml:space="preserve">Proceso adelantado </t>
  </si>
  <si>
    <t>Contrato del proyecto circulo virtuoso</t>
  </si>
  <si>
    <t>Link
 Informe de gestión del contrato</t>
  </si>
  <si>
    <t>Alianzas con entidades vinculadas al proceso de Movilización Social</t>
  </si>
  <si>
    <t>Actores y/o Programas académicos vinculados al interior de la UTP</t>
  </si>
  <si>
    <t>Actas de Gerencia colegiada</t>
  </si>
  <si>
    <t>Actas de Comité Tecnico</t>
  </si>
  <si>
    <t>Actas de Comité Directivo</t>
  </si>
  <si>
    <t>Convenios</t>
  </si>
  <si>
    <t>Proyectos</t>
  </si>
  <si>
    <t>Modernización Curricular
 Si ya iniciaron el proceso
(1 = Si, 2 = No)</t>
  </si>
  <si>
    <t xml:space="preserve">Tipo Docto. </t>
  </si>
  <si>
    <t>Número Docto.</t>
  </si>
  <si>
    <t>Programa - escuela</t>
  </si>
  <si>
    <t>Institución Socia</t>
  </si>
  <si>
    <t>País Institución Socia</t>
  </si>
  <si>
    <t xml:space="preserve">Título Institución Socia </t>
  </si>
  <si>
    <t>Año</t>
  </si>
  <si>
    <t>Sem.</t>
  </si>
  <si>
    <t>Niveles de agregación</t>
  </si>
  <si>
    <t>Inscritos</t>
  </si>
  <si>
    <t>Presentes</t>
  </si>
  <si>
    <t>Con resultados publicados</t>
  </si>
  <si>
    <t>(-)A1</t>
  </si>
  <si>
    <t>A1</t>
  </si>
  <si>
    <t>A2</t>
  </si>
  <si>
    <t>B1</t>
  </si>
  <si>
    <t>B2</t>
  </si>
  <si>
    <t>Relaciones Internacionales</t>
  </si>
  <si>
    <t>SUEJE</t>
  </si>
  <si>
    <t>N</t>
  </si>
  <si>
    <t>Meta</t>
  </si>
  <si>
    <t>Ciencias Básicas</t>
  </si>
  <si>
    <t>Pregrado</t>
  </si>
  <si>
    <t>Maestría en Investigación Operativa y Estadística</t>
  </si>
  <si>
    <t>Ciencias Empresariales</t>
  </si>
  <si>
    <t>Ingeniería Industrial</t>
  </si>
  <si>
    <t>Posgrado</t>
  </si>
  <si>
    <t>Ingeniería Mecánica</t>
  </si>
  <si>
    <t>Maestría en Ingeniería Mecánica</t>
  </si>
  <si>
    <t>Ciencias Agrarias y Agroindustria</t>
  </si>
  <si>
    <t>Tecnología en Producción Hortícola</t>
  </si>
  <si>
    <t>Bellas Artes y Humanidades</t>
  </si>
  <si>
    <t>Licenciatura en Filosofía</t>
  </si>
  <si>
    <t>Facultad de Ciencias Ambientales</t>
  </si>
  <si>
    <t>Administración Ambiental</t>
  </si>
  <si>
    <t>Facultad de Bellas Artes y Humanidades</t>
  </si>
  <si>
    <t>Licenciatura en Artes Visuales</t>
  </si>
  <si>
    <t>Licenciatura en Música</t>
  </si>
  <si>
    <t>Facultad de Ciencias de la Salud</t>
  </si>
  <si>
    <t>Facultad de Ciencias Empresariales</t>
  </si>
  <si>
    <t>Licenciatura en Bilingüismo con énfasis en Inglés</t>
  </si>
  <si>
    <t>Ciencias Ambientales</t>
  </si>
  <si>
    <t>Acta</t>
  </si>
  <si>
    <t>NA</t>
  </si>
  <si>
    <t>Nacional</t>
  </si>
  <si>
    <t>Pereira</t>
  </si>
  <si>
    <t>No.</t>
  </si>
  <si>
    <t>CIDT</t>
  </si>
  <si>
    <t>Plan Departamental de Seguridad Alimentaria</t>
  </si>
  <si>
    <t>X</t>
  </si>
  <si>
    <t>Seguridad Alimentaria</t>
  </si>
  <si>
    <t>En formulación</t>
  </si>
  <si>
    <t>Risaralda</t>
  </si>
  <si>
    <t>Participación en instancia</t>
  </si>
  <si>
    <t>Centro de Gestión Ambiental</t>
  </si>
  <si>
    <t>gestionambiental@utp.edu.co</t>
  </si>
  <si>
    <t>Listado de asistencia - Actas</t>
  </si>
  <si>
    <t>Plan Decenal de Educación Ambiental Risaralda 2019-2029</t>
  </si>
  <si>
    <t>Educación ambiental - Adoptada mediante Ordenanza 028 de 2019</t>
  </si>
  <si>
    <t>En implementación</t>
  </si>
  <si>
    <t>uyo@utp.edu.co</t>
  </si>
  <si>
    <t>Plan Decenal de Educación Ambiental de Pereira</t>
  </si>
  <si>
    <t>Educación ambiental</t>
  </si>
  <si>
    <t>Plan Decenal de Educación Ambiental Dosquebradas</t>
  </si>
  <si>
    <t>Plan de Gestion Ambiental Regional 2020 – 2039</t>
  </si>
  <si>
    <t>Gestión Ambiental Departamental - Adoptado como política ambiental del departamento mediante Ordenanza 033 de 2019</t>
  </si>
  <si>
    <t>Participación en instancias</t>
  </si>
  <si>
    <t>sguzman@utp.edu.co</t>
  </si>
  <si>
    <t>Política Pública de Protección y Bienestar Animal para el Municipio de Pereira</t>
  </si>
  <si>
    <t>Protección y Bienestar Animal - Adoptada mediante Acuerdo 27 de 2018</t>
  </si>
  <si>
    <t>claudia.herrera@sueje.edu.co</t>
  </si>
  <si>
    <t>Acuerdo Final para la Terminación del Conflicto y la Implementación de una Paz Estable y Duradera</t>
  </si>
  <si>
    <t>Paz Estable y Duradera</t>
  </si>
  <si>
    <t>Oscar Arango</t>
  </si>
  <si>
    <t xml:space="preserve">oscar.arango@sueje.edu.co </t>
  </si>
  <si>
    <t>Celular</t>
  </si>
  <si>
    <t>Ingeniería en Procesos Agroindustriales</t>
  </si>
  <si>
    <t>Ingeniería en Procesos Sostenibles de las Maderas</t>
  </si>
  <si>
    <t>Tecnología en Producción Forestal</t>
  </si>
  <si>
    <t>Administración del Turismo Sostenible (por ciclos propedéuticos)</t>
  </si>
  <si>
    <t>Tecnología en Gestión del Turismo Sostenible (por ciclos propedéuticos)</t>
  </si>
  <si>
    <t>Si ya iniciaron el proceso 
(1 = Si, 0 = No)</t>
  </si>
  <si>
    <t>Convenios ACTIVOS
Membresías
Proyectos en desarrollo
Docentes trabajando en redes</t>
  </si>
  <si>
    <t>cegaba@utp.edu.co</t>
  </si>
  <si>
    <t>Asistio de manera virtual</t>
  </si>
  <si>
    <t xml:space="preserve">Si </t>
  </si>
  <si>
    <t>febedo@utp.edu.co</t>
  </si>
  <si>
    <t>julian.borbon@utp.edu.co</t>
  </si>
  <si>
    <t>manuel.argote@utp.edu.co</t>
  </si>
  <si>
    <t>kelly.bedoya@utp.edu.co</t>
  </si>
  <si>
    <t>mabi738429@gmail.com</t>
  </si>
  <si>
    <t>juamilo_r91@utp.edu.co</t>
  </si>
  <si>
    <t>s.trujillo2@utp.edu.co</t>
  </si>
  <si>
    <t>daniel.delgado@utp.edu.co</t>
  </si>
  <si>
    <t>saritav2000@gmail.com</t>
  </si>
  <si>
    <t>jair.castrillon@utp.edu.co</t>
  </si>
  <si>
    <t>#</t>
  </si>
  <si>
    <t>Contexto Interno</t>
  </si>
  <si>
    <t>Délany Ramírez</t>
  </si>
  <si>
    <t>Talleres de Autoevaluación Institucional</t>
  </si>
  <si>
    <t>No aplica</t>
  </si>
  <si>
    <t>Presentación en Powerpoint</t>
  </si>
  <si>
    <t>Análisis de Estudiantes por Profesor de acuerdo con la dependencia y la diferenciación entre Asignaturas Disciplinares, Básicas y Humanidades</t>
  </si>
  <si>
    <t>Se diligenciaron los formularios de valoración del Factor Profesores en el proceso de autoevaluación institucional.</t>
  </si>
  <si>
    <t>Consejo de Facultad de Ciencias Empresariales</t>
  </si>
  <si>
    <t>Presentación y Excel</t>
  </si>
  <si>
    <t>Análisis por cohorte por Mecanísmos de Excepción</t>
  </si>
  <si>
    <t>Tema informativo</t>
  </si>
  <si>
    <t>Comité central de Posgrado</t>
  </si>
  <si>
    <t>Análisis de la Deserción en los Programas de Posgrado</t>
  </si>
  <si>
    <t xml:space="preserve">El Vicerrector Académico, expresa que se pondrá en contacto con el Ingeniero Delany Ramírez y con el Dr. Javier Ramírez, para construir un informe y analizar el número de estudiantes que no se logran graduar en la universidad, ya que a partir de allí se pueden evaluar niveles de graduación y generar políticas de fomento. </t>
  </si>
  <si>
    <t>Comité Central de Posgrados</t>
  </si>
  <si>
    <t>Presentación en html
Acta 001 del 11 de marzo de 2021 del Comité Central de Posgrados</t>
  </si>
  <si>
    <t>Análisis deserción posgrado para el periodo 2020-1</t>
  </si>
  <si>
    <t>Llevar la presentación a cada Consejo de Facultad para su análisis específico.</t>
  </si>
  <si>
    <t>Consejo de Facultad</t>
  </si>
  <si>
    <t>Aplicativo de consulta: aie.utp.edu.co/saber</t>
  </si>
  <si>
    <t>Análisis de los resultados Saber Pro de los estudiantes del programa de Ingeniería Industrial</t>
  </si>
  <si>
    <t>Comité Curricular de Ingeniería Mecánica</t>
  </si>
  <si>
    <t>Comité Curricular</t>
  </si>
  <si>
    <t>Acta de reunión del comité que reside en la facultad.</t>
  </si>
  <si>
    <t>Presentación de la deserción y su metodología, así como las herramientas de análisis de deserción y por cohorte desarrolladas en el análisis del contexto interno.</t>
  </si>
  <si>
    <t>Acta de reunión del comité central de posgrados</t>
  </si>
  <si>
    <t>Análisis deserción posgrado para el periodo 2020-2</t>
  </si>
  <si>
    <t>Nombre de la alianza</t>
  </si>
  <si>
    <t>Novitas</t>
  </si>
  <si>
    <t>El objeto principal de la alianza "Embajambre Empresarial del sector BPO/KPO/ITO Risaralda" es integrar las capacidades administrativas, financieras, ténicas y tecnológicas de las empresas del sector BPO/KPO/ITO y las organizacioens de soporte, para generar ventajas competitivas y fortalecimiento empresarial de base tecnoloógica, contribuyendo a la feneración de valor agregado y posicionamiento de los sectores estatégicos de Ridaralda y la consolidación de la visión de ciudad de Pereira como territorio inteligente.</t>
  </si>
  <si>
    <t>Viviana Lucía Barney</t>
  </si>
  <si>
    <t>AHA - Centro de Entrenamiento Internacional- Laboratorio de Simulación Clínica.</t>
  </si>
  <si>
    <t>Los instructores de los cursos de reanimación AHA son docentes de la UTP:
Yamileth Estrada Berrio Docente TAPH BLSACLS, Nathalia Gutierrez Valencia Docente TAPHBLSACLS, Daniela Restrepo Guiral Docente TAPHBLS, Johana Andrea Mendez Timana TAPHBLS, Geovanni Garcia Castro TAPHMedicina, BLSACLSFACULTADO, Victoria de la Roche Hurtado TAPH Medicina, BLSACLS
Juan Camilo Galvis Mejia Medicina BLSACLS,  Jose fernando Gomez gonzalez Medicina BLSACLS, BLS: Reanimación básica,  ACLS: Reanimación Avanzada, Facultado: instructor de instructores AHA</t>
  </si>
  <si>
    <t>Profesor Giovanni García Castro</t>
  </si>
  <si>
    <t>RADAR</t>
  </si>
  <si>
    <t>RADAR es la Red Académica de Alta Velocidad Regional que integra las instituciones de educación superior, investigación, ciencia e innovación de los departamentos de Caldas, Huila, Quindío, Risaralda y Tolima, quienes se han unido desde el año 2006 con el fin de promover el trabajo colaborativo y la integración regional, nacional e internacional a partir del aprovechamiento de los desarrollos tecnológicos, entendiendo las negociaciones en bloque como una herramienta poderosa a la hora de trabajar por el bien común.
Es RADAR además el punto de ingreso de sus asociados a las Redes Nacionales e internacionales de tecnología avanzada a través de RENATA, la Red Nacional Académica de Tecnología Avanzada y desde allí al sistema mundial de ciencia, tecnología e innovación.</t>
  </si>
  <si>
    <t>C.R.I.E</t>
  </si>
  <si>
    <t>Ricardo Agudelo</t>
  </si>
  <si>
    <t>Proyecto Circulo Virtuoso</t>
  </si>
  <si>
    <t>Es una estrategia de transformación social, direccionada al fortalecimiento del desarrollo humano; comenzando desde la primera infancia hasta la educación superior, conectando con el sector productivo y social, es un proyecto desarrollado por la Alcaldia de Pereira y la Universidad Tecnológica de Pereira que tiene como aliados a Sociedad en Movimiento, Confamiliar, área andina, Universidad Cooperativa de Colombia, Universidad Antonio Nariño, Fundación Universidatia Comfamiliar, Universidad Libre y Bienestar Familiar.</t>
  </si>
  <si>
    <t>Oficina de Planeación
Sociedad en Movimiento</t>
  </si>
  <si>
    <t>Vanessa Aristizabal</t>
  </si>
  <si>
    <t>Formación Musical para la Convivencia</t>
  </si>
  <si>
    <t>Prestación de servicios para atender labores de asistencia en procesos de formación y sensibilización ciudadana, dimensionada a partir de la alianza con los procesos de prácticas musicales</t>
  </si>
  <si>
    <t xml:space="preserve">Viktoria Gumennaia, Docente de planta, Facultad de Bellas Artes y Humanidades
 3122631454
Kathya Ximena Bonilla Rojas, Docente de planta, Facultad de Bellas Artes y Humanidades, </t>
  </si>
  <si>
    <t>Aguas y Aguas de Pereira</t>
  </si>
  <si>
    <t>Acompañar el desarrollo de estrategias y proyectos para el desarrollo sostenible de la Empresa Aguas y Aguas y su entorno.</t>
  </si>
  <si>
    <t xml:space="preserve">Vicerrectoría de Responsabilidad Social y Bienestar Universitario
Oficina de Planeación
Facultad de Ingenierías
Diana Patricia Gómez Botero </t>
  </si>
  <si>
    <t xml:space="preserve">Diana Patricia Gómez Botero </t>
  </si>
  <si>
    <t>Sociedad en movimiento</t>
  </si>
  <si>
    <t>Aunar recursos financieros, cognitivos, organizativos, técnicos, profesionales y especializados para desarrollar a través de un trabajo conjunto estrategias y proyectos, permitiendo la formación y la consolidación de una red social entre la academia y los demás sectores sociales enmarcados hacia la construcción de una sociedad con altos niveles de bienestar, mediante una estrategia basada en el conocimiento con responsabilidad social para el departamento de Risaralda.</t>
  </si>
  <si>
    <t>PLANEACION</t>
  </si>
  <si>
    <t>VANNESA ARISTIZABAL HINCAPIE</t>
  </si>
  <si>
    <t>Acuerdos de cooperación con l'École Nationale d'Ingénieurs de Metz ENIM Université de Lorraine - FRANCIA</t>
  </si>
  <si>
    <t>Convenio Doble Titulación</t>
  </si>
  <si>
    <t xml:space="preserve">María Cristina Valderrama A. </t>
  </si>
  <si>
    <t>Acuerdos de cooperación con la Universidad de Salerno - ITALIA</t>
  </si>
  <si>
    <t xml:space="preserve">Acuerdo Marco Cultural y Científico Internacional
Convenios de Doble Titulación para los programas de Maestría en Historia, Maestría en Ingeniería de Sistemas y Maestría en Ingeniería Mecánica.
Acuerdo Complementarios: 
Escuela de Tecnología Química de la UTP y el Departamento de Química y Biología de UNISA.
Doctorado en Ciencias Biomédicas de la UTP y el Departamento de Farmacia de UNISA
Convenios de Doble Titulación Ingeniería Industrial e Ingeniería Mecánica </t>
  </si>
  <si>
    <t>Acuerdos de cooperación con la Universidad Técnica de Brandemburgo Cottbus - Senftenberg - ALEMANIA</t>
  </si>
  <si>
    <t>Acuerdo de Cooperación  -  Convenio de intercambio académico</t>
  </si>
  <si>
    <t>Lina María Valencia C.</t>
  </si>
  <si>
    <t>Dependencia responsable</t>
  </si>
  <si>
    <t>Vigencia del proyecto</t>
  </si>
  <si>
    <t>Estado del proyecto</t>
  </si>
  <si>
    <t>Proyecto con acompañamiento en el seguimiento y monitoreo</t>
  </si>
  <si>
    <t>Recursos UTP</t>
  </si>
  <si>
    <t>Formacion de capital humano de alto nivel Universidad Tecnologica de Pereira Nacional</t>
  </si>
  <si>
    <t>Direccion General de Posgrados</t>
  </si>
  <si>
    <t>2020-2027</t>
  </si>
  <si>
    <t>En ejecución</t>
  </si>
  <si>
    <t>Implementacion del Centro de Desarrollo tecnologico con enfoque en Agroindustria para el Departamento de Risaralda</t>
  </si>
  <si>
    <t>Oficina de Planeación
Facultad de  ciencias agrarias y agroindustria</t>
  </si>
  <si>
    <t>2020-2025</t>
  </si>
  <si>
    <t>Construccion y dotacion de la infraestructura para el desarrollo de las actividades misionales de la Facultad de Ciencias Agrarias y Agroindustria (FCAA) de la Universidad Tecnologica de Pereira (UTP)</t>
  </si>
  <si>
    <t>Oficina de planeación</t>
  </si>
  <si>
    <t>2020-2022</t>
  </si>
  <si>
    <t>Mejoramiento del equipamiento de los laboratorios de la Universidad Tecnologica de Pereira UTP para el desarrollo de actividades de ciencia tecnologia investigacion creacion y docencia Pereira</t>
  </si>
  <si>
    <t>Construccion de la infraestructura educativa para la facultad de ingenierias de la universidad tecnologica de Pereira UTP Pereira</t>
  </si>
  <si>
    <t>Generacion creacion del centro de ciencia en biodiversidad de Risaralda</t>
  </si>
  <si>
    <t>Oficina de Planeación
VIIE</t>
  </si>
  <si>
    <t>2022-2025</t>
  </si>
  <si>
    <t>Formacion de capital humano de alto nivel Universidad Tecnologica de Pereira - corte 2 Nacional</t>
  </si>
  <si>
    <t>2021-2029</t>
  </si>
  <si>
    <t>Formación de capital humano de alto nivel para la investigación clínica -Universidad Tecnológica de Pereira- Risaralda</t>
  </si>
  <si>
    <t>2022-2030</t>
  </si>
  <si>
    <t>Desarrollo e implementación de acciones estratégicas de mitigación adaptación y resiliencia en el marco del Plan Integral de Gestión del Cambio Climático Territorial (PIGCCT) de Risaralda</t>
  </si>
  <si>
    <t>Facultad de ciencias ambientales</t>
  </si>
  <si>
    <t>2022-2024</t>
  </si>
  <si>
    <t>Concluyó exitosamente la Cohorte XVI, Diplomado para la Paz Énfasis:
Partición política y ciudadana , en alianza con la ONG Aluna Minga de Alemania y Oku Buro. Se realizó desde el 11 de marzo en modalidad virtual hasta el 17 de junio con la participación de más de 200 personas</t>
  </si>
  <si>
    <t>SUEJE en alianza con Facultad de Bellas Artes y Humanidades</t>
  </si>
  <si>
    <t>Estudiantes UTP, docentes, administrativos Víctimas del conflicto, excombatientes, funcionarios públicos, comunicadores</t>
  </si>
  <si>
    <t>Se realizó el Curso Narrativas para la Paz, modalidad virtual, cohorte IV, finalizó en el mes de mayo. Se adelantó todos los jueves de 2 a 4 p.m. de forma sincrónica</t>
  </si>
  <si>
    <t>Se realizó el Diplomado en Enfoque diferencial, construcción de paz y desarrollo territorial. Tuvo una participación de más de 600 personas. Se desarrolló en la plataforma zoom de forma sincrónica todos los jueves de 5 a 8 p.m</t>
  </si>
  <si>
    <t xml:space="preserve">Se adelantó la Cohorte XVII del Diplomado para la Paz Énfasis:
Reconciliación y el legado de la Comisión de la Verdad. </t>
  </si>
  <si>
    <t>Cohorte II del Diplomado en Enfoque Diferencial, Construcción de Paz y Desarrollo Territorial  realizaDO de forma sincrónica todos los jueves de 5 a 9 p.m. el cual tiene más de 500 personas inscritas y una participación de más de 270</t>
  </si>
  <si>
    <t>Taller Narrativas para la Paz</t>
  </si>
  <si>
    <t>Escuela de Paz</t>
  </si>
  <si>
    <t>Óscar Arango / Claudia Patricia Herrera/ Claudia Mónica Londoño</t>
  </si>
  <si>
    <t>SUEJE / Departamento de Humanidades</t>
  </si>
  <si>
    <t>La Paz en movimiento</t>
  </si>
  <si>
    <t>Maestría en Agronegocios del Café</t>
  </si>
  <si>
    <t>Facultad de Agroindustria</t>
  </si>
  <si>
    <t>UTP - Universidad del Quindío</t>
  </si>
  <si>
    <t xml:space="preserve">Aprobada. </t>
  </si>
  <si>
    <t>Maestría en Gestión del Riesgo</t>
  </si>
  <si>
    <t>UTP - Universidad de Caldas - Universidad del Quindío</t>
  </si>
  <si>
    <t>Exploración postgrado en paz</t>
  </si>
  <si>
    <t>Humanidades</t>
  </si>
  <si>
    <t>Exploración</t>
  </si>
  <si>
    <t>Doctorado en Ciencias</t>
  </si>
  <si>
    <t xml:space="preserve">Plataforma virtual Mercado Agroecológico </t>
  </si>
  <si>
    <t>Aida Milena García</t>
  </si>
  <si>
    <t>Centro de Gestión Ambiental - SUEJE</t>
  </si>
  <si>
    <t>Bosque modelo</t>
  </si>
  <si>
    <t>Jhon Mario Rodríguez</t>
  </si>
  <si>
    <t>Convenio Carder-UTP</t>
  </si>
  <si>
    <t xml:space="preserve">Centro de Gestión Ambiental </t>
  </si>
  <si>
    <t>Avance en el Plan Regional de Gestión de Residuos Sólidos</t>
  </si>
  <si>
    <t>SUEJE, Facultad de Ciencias Ambientales</t>
  </si>
  <si>
    <t>Reunión organizaciones campesinas preparando propuestas para el PND</t>
  </si>
  <si>
    <t>Concertación de procesos en alianza con Foro Nacional por Colombia</t>
  </si>
  <si>
    <t xml:space="preserve">Mercado Agroecológico </t>
  </si>
  <si>
    <t>1. Curso Cafeterit@s dirigido a niños y niñas</t>
  </si>
  <si>
    <t xml:space="preserve">Oscar Arango </t>
  </si>
  <si>
    <t>Facultad de la Educación</t>
  </si>
  <si>
    <t>2. Observatorio Regional de Políticas Públicas RAP</t>
  </si>
  <si>
    <t>Sueje</t>
  </si>
  <si>
    <t>3. ParticipacIón Observatorio de Patrimonio en Paisajes OPP, liderado por la Cátedra Unesco de la Universidad Nacional de Manizales</t>
  </si>
  <si>
    <t>4. Iniciativa Pilas con el Futuro</t>
  </si>
  <si>
    <t xml:space="preserve">5. Proceso con organizaciones campesinas preparando propuestas para el PND. </t>
  </si>
  <si>
    <t>6. Participación en el comité directivo del Observatorio Regional del Eje Cafetero OREC</t>
  </si>
  <si>
    <t>7. Acompañamiento técnico y académico al Consejo Territorial de Planeación de Pereira</t>
  </si>
  <si>
    <t>Claudia Patricia Herrera</t>
  </si>
  <si>
    <t>Link
 Informe de gestión del contrato
Actas, fotografías, videos, listas de asistencia e Informes de gestión del contrato.</t>
  </si>
  <si>
    <t>el proyecto Circulo Virtuoso no cuenta con financiacion por parte del gobierno local desde el año 2020(Pereira)
Se estructura ficha PPI para la CRC, con la propuesta de replicar el modelo para el departamento de Risalda, como programa que recopila proyectos, por componentes y eslabones (en proceso de gestion con la agenda regional de competitividad)</t>
  </si>
  <si>
    <t>NA 
Se entrega a informacion del proyecto en la Ficha PPI a la comisión Regional de Competitividad</t>
  </si>
  <si>
    <t xml:space="preserve">1, sistematizacion y actualizacion linea de tiempo, tesista Etonoeducacion.
2, Experiencias de extension social de las IES aliadas que le aportar a la infancia, niñez, juventud San Isidro Puerto Caldas-Mesa de empoderamiento Juvenil (UCC-UAN-U.Libre-Uniminuto-UTP-)
3, Documento de sistematizacion, evaluacion RADAR, Innovacion Transformativa.
Aliados interesados en continuar con el  C.V, mesa de infancia.
F.U. COMFAMILIAR; F.U. AREA ANDINA; U. NARIÑO; U.COOPERATIVA; UTP; UNAD; AUTONOMA; U.LIBRE; UNIMINUTO; UCP) propuestas de intervencion en articulacion con el ICBF y COMFAMILIAR RISARALDA.
</t>
  </si>
  <si>
    <t xml:space="preserve">OFICINA DE PLANEACION: 
Sociedad en Movimiento
Etnoeducacion: 
Observatorio de niñez y familia
Pedagogia:
Comienzo del Arcoiris -Tesis Doctoral
Licenciatura en Bilinguismo: 
Modelo secuencial Bilingüe - en proceso de gestion para el segundo sestre, articulacion con a ANDI
Ciencias de la Salud: 
Observatorio en niñez y Juventud - acompañamiento en agendas de Politicas Publicas
</t>
  </si>
  <si>
    <t>Diseño de un programa de liderazgo juvenil para la formación C.M.J 
(sin contrato para esta componente)</t>
  </si>
  <si>
    <t>informes de gestión profesional Oscar Fredy Gomez y Vannesa Aristizabal</t>
  </si>
  <si>
    <t>Liderazgo de la U.Andina Y S.M para interlocutar con los C.M.J
Voluntad de la U.Andina de ofrecer cursos gratuitos  (Moocs)
-----------------------------------------------
6 Universidades dispuestas a  vincular sus aportes academicos (Mesa de Proyeccion Social RUN)
 ( F.U. COMFAMILIAR; F.U. AREA ANDINA; U.COOPERATIVA; U.LIBRE; UNIMINUTO; UCP).
Fundación Frisby-Sociedad de mejoras-Global Sheapper
- 
Fundacion PazPaz (en proceso de firma del Memorando)</t>
  </si>
  <si>
    <t>OFICINA DE PLANEACION: 
Sociedad en Movimiento
Facultad de Filosofia 
(encuentros de Lectura Critica)</t>
  </si>
  <si>
    <t>Modernización Curricular
 Si ya iniciaron el proceso
(1 = Si, 0 = No)</t>
  </si>
  <si>
    <t>Maestría en Administración de Empresas</t>
  </si>
  <si>
    <t>Maestría en Administración Económica y Financiera</t>
  </si>
  <si>
    <t>Especialización en Sistemas Integrados de Gestión de la calidad</t>
  </si>
  <si>
    <t>Maestría en Sistemas Integrados de Gestión de la calidad</t>
  </si>
  <si>
    <t>Especialización en Soldadura</t>
  </si>
  <si>
    <t>Programa - Escuela</t>
  </si>
  <si>
    <t>Título Institución Socia</t>
  </si>
  <si>
    <t xml:space="preserve">Año </t>
  </si>
  <si>
    <t xml:space="preserve">Sem. </t>
  </si>
  <si>
    <t>Grado UTP</t>
  </si>
  <si>
    <t>C.C.</t>
  </si>
  <si>
    <t>Escuela Nacional de Ingenieros de Metz - ENIM</t>
  </si>
  <si>
    <t>Francia</t>
  </si>
  <si>
    <t>Ingeniero Europeo</t>
  </si>
  <si>
    <t>II</t>
  </si>
  <si>
    <t>I</t>
  </si>
  <si>
    <t>Institución</t>
  </si>
  <si>
    <t>Colombia</t>
  </si>
  <si>
    <t>Sede Pereira</t>
  </si>
  <si>
    <t>Resultado del Indicador</t>
  </si>
  <si>
    <t>Acuerdo 37 del 6 de Noviembre de 2019</t>
  </si>
  <si>
    <t>Por medio del cual se aprueba el Plan de Desarrollo Institucional 2029 "Aquí construimos Futuro" y se dictan otras disposiciones.</t>
  </si>
  <si>
    <t>Creación</t>
  </si>
  <si>
    <t>Ajuste</t>
  </si>
  <si>
    <t>CODIGO_PROTOCOLO</t>
  </si>
  <si>
    <t>VERSION</t>
  </si>
  <si>
    <t>AVAL_CAMBIO</t>
  </si>
  <si>
    <t>DESCRIPCION_AJUSTE</t>
  </si>
  <si>
    <t>TIPO_CAMBIO</t>
  </si>
  <si>
    <t>FECHA_MODIFICACION</t>
  </si>
  <si>
    <t>DEFINICIÓN</t>
  </si>
  <si>
    <t>DESCRIPCIÓN</t>
  </si>
  <si>
    <t>CONTROL DE CAMBIOS</t>
  </si>
  <si>
    <t>VOLVER AL MENÚ</t>
  </si>
  <si>
    <t>PROCESO_SIG</t>
  </si>
  <si>
    <t>GSV0001</t>
  </si>
  <si>
    <t>GSV0002</t>
  </si>
  <si>
    <t>GSV0003</t>
  </si>
  <si>
    <t>GSV0101</t>
  </si>
  <si>
    <t>GSV0102</t>
  </si>
  <si>
    <t>GSV0103</t>
  </si>
  <si>
    <t>GSV0104</t>
  </si>
  <si>
    <t>GSV0201</t>
  </si>
  <si>
    <t>GSV0202</t>
  </si>
  <si>
    <t>GSV0301</t>
  </si>
  <si>
    <t>GSV0302</t>
  </si>
  <si>
    <t>GSV0303</t>
  </si>
  <si>
    <t>GSV0304</t>
  </si>
  <si>
    <t>GSV0305</t>
  </si>
  <si>
    <t>GSV0401</t>
  </si>
  <si>
    <t>GSV0402</t>
  </si>
  <si>
    <t>GSV0403</t>
  </si>
  <si>
    <t>Políticas públicas, proyectos de alto impacto en los que participa la Universidad</t>
  </si>
  <si>
    <t>Programas académicos con visibilidad nacional</t>
  </si>
  <si>
    <t>Programas académicos con visibilidad internacional</t>
  </si>
  <si>
    <t>Beneficiarios con la estrategia de empleabilidad</t>
  </si>
  <si>
    <t>Informe presentados ante instancias de decisión</t>
  </si>
  <si>
    <t>Alianzas estratégicas activas</t>
  </si>
  <si>
    <t>Ofertas académicas orientadas a la consolidación de la paz</t>
  </si>
  <si>
    <t>Estrategias para la paz implementadas</t>
  </si>
  <si>
    <t>Ofertas de formación en red en los que participa la UTP</t>
  </si>
  <si>
    <t>Proyectos de desarrollo sostenible en los que participa la UTP</t>
  </si>
  <si>
    <t>Proyectos de competitividad regional en los que participa la UTP</t>
  </si>
  <si>
    <t>Proyectos de movilización social de alto impacto en los que participa la UTP</t>
  </si>
  <si>
    <t>Propuestas y/o proyectos formulados en el marco del ecosistema Red de Nodos de Innovacion Ciencia y Tecnología</t>
  </si>
  <si>
    <t>Monitoreo del proceso de internacionalización del currículo (programas con renovación curricular)</t>
  </si>
  <si>
    <t>Estudiantes egresados con doble titulación (pregrado y posgrado)</t>
  </si>
  <si>
    <t>Porcentaje de estudiantes con desempeño B+ en la prueba Saber Pro</t>
  </si>
  <si>
    <t>Mide la participación de la Universidad en políticas públicas y proyectos de alto impacto</t>
  </si>
  <si>
    <t>Mide el avance de la visibilidad nacional de los programas académicos, en términos de movilidad y trabajo en red.</t>
  </si>
  <si>
    <t>Mide el avance de la internacionalización de los programas académicos, en términos de movilidad, modernización de currículos y trabajo en red.</t>
  </si>
  <si>
    <t>Número de personas beneficiarias con la estrategia de empleabilidad</t>
  </si>
  <si>
    <t>Mide la cantidad de informes del contexto (interno o externo) que son presentados ante instancias donde se toman decisiones, sean éstas académicas o administrativas</t>
  </si>
  <si>
    <t>Número de alianzas estratégicas activas</t>
  </si>
  <si>
    <t>Mide el número de ofertas académicas realizadas</t>
  </si>
  <si>
    <t>Mide el número de estrategias implementadas</t>
  </si>
  <si>
    <t>Mide la participación de la Universidad en ofertas de formación en red</t>
  </si>
  <si>
    <t>Mide la participación de la Universidad en proyectos de desarrollo sostenible</t>
  </si>
  <si>
    <t>Mide la participación de la Universidad en proyectos de competitividad regional</t>
  </si>
  <si>
    <t>Presenta el número de proyectos de Movilizacion Social  construidos, en ejecución y tranferidos a otros territorios,  con las instancias de la Universidad (Estudiantes, Docentes, Grupos de Investigacion, Observatorios)</t>
  </si>
  <si>
    <t>Mide la participación de la Universidad en propuestas y/o proyectos de Innovacion Ciencia y Tecnología con la Red de Nodos de Inovacion, Ciencia y Tecnologia.</t>
  </si>
  <si>
    <t>El indicador muestra el porcentaje de programas de la universidad que han iniciado o realizado renovación curricular la cual por norma y lineamientos del PDI involucran componentes de internacionalización del curriculo.</t>
  </si>
  <si>
    <t>Cuantifica el número de egresados de la UTP con doble titulación, pregrado y posgrado</t>
  </si>
  <si>
    <t>Mide el porcentaje de la comunidad estudiantil de pregrado que ha obtenido un desempeño de B+ en la prueba Saber Pro</t>
  </si>
  <si>
    <t>Contribuir al desarrollo regional a través del aprovechamiento y la transformación de bienes y servicios, mediante la incidencia en políticas públicas, programas, proyectos y acciones, que sean pertinentes a las capacidades académicas e investigativas de la Universidad</t>
  </si>
  <si>
    <t>Lograr que los programas académicos tengan contexto y reconocimiento internacional</t>
  </si>
  <si>
    <t>Gestión del Contexto y Visibilidad Nacional e Internacional</t>
  </si>
  <si>
    <t>Planeación, sociedad en movimiento y SUEJE</t>
  </si>
  <si>
    <t>Oficina de Planeación</t>
  </si>
  <si>
    <t>Oficina de Planeación / SUEJE / Sociedad en Movimiento / Facultades</t>
  </si>
  <si>
    <t>Políticas públicas y proyectos de alto impacto en los que participa la Universidad = ∑ (# de políticas públicas y proyectos de alto impacto con participación de la universidad)</t>
  </si>
  <si>
    <t xml:space="preserve">Se tienen en cuenta políticas públicas y proyectos de alto impacto en los que la universidad participa en iniciativas, grupos, juntas o comités encargados de su formulación, implementación y/o seguimiento </t>
  </si>
  <si>
    <t>Relaciones Internacionales, Programas Académicos, Facultades, Vicerrectoría Académica</t>
  </si>
  <si>
    <t>Vicerrectoría Académica, Facultades, Relaciones Internacionales</t>
  </si>
  <si>
    <t>Programas académicos con visibilidad nacional = (Número de Programas con contexto nacional (movilidad, proyectos en red) / Número total de programas de la universidad) x 100</t>
  </si>
  <si>
    <t>Movilidad Académica:  La movilidad académica es un proceso que implica el desplazamiento físico de una persona desde su alma máter hacia otra institución con el propósito de realizar una actividad académica que complemente su conocimiento, formación o actividades de investigación.
Flexibilidad curricular: Articulación de programas académicos en la misma institución o con otras instituciones, a partir del perfil del egresado, explícito en el currículo, y que permite al estudiante cursar materias en otros planes de estudio de la institución o de otras instituciones nacionales o extranjeras con propuestas similares en la formación. Los créditos académicos cursados y aprobados son reconocidos en el programa donde el estudiante está matriculado. Esta modalidad de flexibilización permite acuerdos de cooperación para doble titulación.</t>
  </si>
  <si>
    <t>Programas académicos con visibilidad internacional = (Número de Programas con contexto internacional (movilidad, modernización curricular, proyectos en red) / Número total de programas de la universidad) x 100</t>
  </si>
  <si>
    <t>Solo se consideran los programas de PREGRADO.
Los Programas con contexto internacional se calculan considerando el cumplimiento de unas metas en cuanto a Movilidad internacional entrante y saliente, de estudiantes y docentes; el proceso de Modernización curricular y la cantidad de acciones en red (convenios, membresías, proyectos en desarrollo, docentes involucrados activamente en redes internacionales).</t>
  </si>
  <si>
    <t>Proceso de Egresados</t>
  </si>
  <si>
    <t>Asociación de Egresados de la Universidad Tecnológica de Pereira</t>
  </si>
  <si>
    <t>Planeación</t>
  </si>
  <si>
    <t>Beneficiarios con la estrategia de empleabilidad = Sumatoria de personas beneficiarias de la estrategia de empleabildiad.</t>
  </si>
  <si>
    <t>Número de personas, entre egresados y empleadores, asistentes a cada una de las estrategias generadas desde la Institución para la inserción laboral del graduado.</t>
  </si>
  <si>
    <t>Informe presentados ante instancias de decisión = Cantidad de informes presentados ante instancias de decisión</t>
  </si>
  <si>
    <t>Se consideran las siguientes estancias de decisión para el cálculo:
Comité directivo. 
Comité del Sistema de Gerencia del PDI.
Consejo Académico. 
Consejo Superior.
Consejos de Facultad.
Comités Curriculares.
Comités creados vía acto administrativo
Instituciones invitadas del orden nacional.</t>
  </si>
  <si>
    <t>Dependencias y Facultades</t>
  </si>
  <si>
    <t>Alianzas estratégicas activas = ∑Alianzas estratégicas activas</t>
  </si>
  <si>
    <t>Solo se tienen en cuenta las alianzas estratégicas que se encuentren activas a la fecha</t>
  </si>
  <si>
    <t>Ofertas académicas orientadas a la consolidación de la paz = Sumatoria de ofertas académicas realizadas</t>
  </si>
  <si>
    <t>Se tendrán encuenta el número de ofertas académicas aprobadas y registradas ante la Vicerrectoría de Investigación, Innovación y Extensión.</t>
  </si>
  <si>
    <t>Estrategias para la paz implementadas = Sumatoria de estartegias implementadas</t>
  </si>
  <si>
    <t>Se tendrán encuenta el número de estrategias para la paz implementadas</t>
  </si>
  <si>
    <t xml:space="preserve">Ofertas de formación en red en los que participa la UTP = Sumatoria de ofertas de formación en red en las que participa la Universidad  </t>
  </si>
  <si>
    <t>Se tendrán en cuenta el número de ofertas de formación en red  a nivel postgradual en las que participa la Universidad  que se tengan actualmente o que se encuentren en proceso de gestión</t>
  </si>
  <si>
    <t>SUEJE – Centro de Gestión Ambiental</t>
  </si>
  <si>
    <t>Proyectos de desarrollo sostenible en los que participa la UTP = Sumatoria de proyectos de desarrollo sostenible en los que participa la Universidad</t>
  </si>
  <si>
    <t>Se tendrán en cuenta el número de proyectos que aporten al desarrollo sostenible en los que participa la Universidad (Procesos de Agroecología, mercados agroecológicos y custodios de semillas, alianzas estratégicas para el desarrollo sostenible, participación en la formulación, debate y socialización de políticas públicas asociadas, observatorios ambientales y de turismo sostenible)</t>
  </si>
  <si>
    <t>Proyectos de competitividad regional en los que participa la UTP = Sumatoria de proyectos de competitividad regional en los que participa la Universidad</t>
  </si>
  <si>
    <t>Comités Directivos de Sociedad en Movimiento, Informes de gestión por Proyectos</t>
  </si>
  <si>
    <t>Sociedad en Movimiento</t>
  </si>
  <si>
    <t>Proyectos de movilización social de alto impacto en los que participa la UTP = Sumatoria de proyectos de la sociedad en movimiento construidos, en ejecución y transferidos a otros territorios.</t>
  </si>
  <si>
    <t>Contrato del proyecto circulo virtuoso firmado con un ente territorial, para su ejecución.
Alianzas con entidades vinculadas al proceso de Movilización Social, para el proyecto circulo virtuoso 
Actores y/o Programas académicos al interior de la UTP, vinculados al proyecto.
Gestión para la trasferencia del Modelo a otros entes territoriales.</t>
  </si>
  <si>
    <t>Comité Directivo Red de Nodos, Comité Técnico Red de Nodos, Comité de Gerencia Colegiada de la Red de Nodos, informes de gestión</t>
  </si>
  <si>
    <t>Secretaría Técnica Red de Nodos</t>
  </si>
  <si>
    <t>Proyectos de competitividad regional en los que participa la UTP = Propuestas y/o  proyectos formulados</t>
  </si>
  <si>
    <t>En el marco de la gestión con gobiernos locales, se motivarán acuerdos para ejecutar el plan de acción de la Red de Nodos, con lo cual se espera formular Proyectos y/o propuestas a ser financiados por las partes</t>
  </si>
  <si>
    <t>Relaciones Internacionales y Vicerrectoría Académica</t>
  </si>
  <si>
    <t>Monitoreo del proceso de internacionalización del currículo (programas con renovación curricular) = (Programas de la universidad con internacionalización del currículo / Total de programas de la universidad) x 100</t>
  </si>
  <si>
    <t>Se considera “Programa con internacionalización del currículo” aquellos que ya comenzaron el proceso de Modernización Curricular siguiendo los lineamientos de la Vicerrectoría Académica. Se identifica así: “Ya inició = 1” y “Sin iniciar = 0”.</t>
  </si>
  <si>
    <t>Unidades Académicas (Facultades, Programas Académicos), Centro de Registro y Control</t>
  </si>
  <si>
    <t>Vicerrectoría Académica, Facultades, Programas Académicos, Escuelas, Departamentos, Relaciones Internacionales</t>
  </si>
  <si>
    <t>Estudiantes egresados con doble titulación (pregrado y posgrado) = Sumatoria de Estudiantes que hayan obtenido doble titulación pregrado y posgrado</t>
  </si>
  <si>
    <t>Se incluyen programas de pregrado y posgrado.</t>
  </si>
  <si>
    <t>Oficina de Egresados (internamente) e ICFES (externamente)</t>
  </si>
  <si>
    <t>Instituto de Lenguas Extranjeras – ILEX, Oficina de Relaciones Internacionales</t>
  </si>
  <si>
    <t>Instituto de Lenguas Extranjeras – ILEX, Vicerrectoría Académica</t>
  </si>
  <si>
    <t>Porcentaje de estudiantes con desempeño B+ en la prueba SaberPro = Sumatoria (Estudiantes con desempeño &gt;= B+) / Sumatoria (Total de estudiantes que presentaron Prueba Saber Pro)</t>
  </si>
  <si>
    <t>Bimestral</t>
  </si>
  <si>
    <t>3. Gestión del Contexto y Visibilidad Nacional e Internacional</t>
  </si>
  <si>
    <t>Solicitud de cambio 19-07-2022</t>
  </si>
  <si>
    <t>Ajuste dado por el comportamiento del indicador y del Plan Operativo que lo alimenta reportan resultados en el segundo semestre del año, se ha recomendado manejar este indicador con medición anual.</t>
  </si>
  <si>
    <t>Extensión y proyección social</t>
  </si>
  <si>
    <t>Internacionalización, Dirección Institucional</t>
  </si>
  <si>
    <t>Egresados</t>
  </si>
  <si>
    <t>Dirección Institucional</t>
  </si>
  <si>
    <t>Internacionalización</t>
  </si>
  <si>
    <t>Políticas públicas en los que participa la UTP</t>
  </si>
  <si>
    <t>Proyecto de alto impacto en los que participa la UTP</t>
  </si>
  <si>
    <t>Total políticas públicas y proyecto de alto impacto en los que participa la UTP</t>
  </si>
  <si>
    <t>INDICADOR IMPULSOR NACIONAL</t>
  </si>
  <si>
    <t>Programas con contexto nacional</t>
  </si>
  <si>
    <t>Total de programas de la universidad</t>
  </si>
  <si>
    <t>% Programas Académicos con Visibilidad Nacional</t>
  </si>
  <si>
    <t>INDICADOR IMPULSOR INTERNACIONAL</t>
  </si>
  <si>
    <t>Programas con contexto internacional</t>
  </si>
  <si>
    <t>% Programas Académicos con Visibilidad Internacional</t>
  </si>
  <si>
    <t>Estrategia de Empleabilidad</t>
  </si>
  <si>
    <t>Lugar</t>
  </si>
  <si>
    <t>Facilitador</t>
  </si>
  <si>
    <t>Instancia 1</t>
  </si>
  <si>
    <t>Instancia 2</t>
  </si>
  <si>
    <t>…</t>
  </si>
  <si>
    <t>Instancia 3</t>
  </si>
  <si>
    <t>Alianzas tipo 1</t>
  </si>
  <si>
    <t>Alianzas tipo 2</t>
  </si>
  <si>
    <t>Alianzas tipo 3</t>
  </si>
  <si>
    <t>Alianzas tipo 0 (no renovadas)</t>
  </si>
  <si>
    <t>Proyectos financiados con recursos del SGR</t>
  </si>
  <si>
    <t>Proyectos financiados con recursos del SGR, con acompañamiento en el seguimiento y monitoreo</t>
  </si>
  <si>
    <t>Registro inscripción ante la Vicerrectoría de Investigaciones</t>
  </si>
  <si>
    <t>Contenido académico</t>
  </si>
  <si>
    <t>Evidencias desarrollo del proceso</t>
  </si>
  <si>
    <t>Evidencia de los procesos adelantados para la conformación de una Red de Comunicadores para la paz</t>
  </si>
  <si>
    <t>Evidencia con información resumen sobre los procesos adelantados en el marco del voluntariado para la paz</t>
  </si>
  <si>
    <t xml:space="preserve">Evidencia con información resumen sobre los procesos que se adelantan en el marco de las acciones para la convivencia y la reconciliación  </t>
  </si>
  <si>
    <t>Evidencia con información resumen sobre los procesos que se adelantan para la gestión de proyectos y el mantenimiento y el fortalecimiento de alianzas para la paz</t>
  </si>
  <si>
    <t xml:space="preserve">Tabla en excel con información resumen de los procesos adelantados </t>
  </si>
  <si>
    <t>Evidencias del proceso desarrollado (Actas, convocatorias, registro convenios o proyectos en los que se participa)</t>
  </si>
  <si>
    <t>Evidencias desarrollo del proceso (Actas, fotografías, informes, videos, listados de asistencia de los procesos que aportan a la competitividad)</t>
  </si>
  <si>
    <t>Proyecto en ejecución</t>
  </si>
  <si>
    <t>Ente territorial con transferencia del modelo.</t>
  </si>
  <si>
    <t>Actas de Gerencia Colegiada</t>
  </si>
  <si>
    <t>Total de programas que iniciaron internacionalización del currículo</t>
  </si>
  <si>
    <t>Total de programas de la UTP</t>
  </si>
  <si>
    <t>Nro.</t>
  </si>
  <si>
    <t>%</t>
  </si>
  <si>
    <t>Total general</t>
  </si>
  <si>
    <t>Total de estudiantes que obtuvieron resultado B1 o superior en el módulo de inglés de la prueba Saber Pro en la vigencia anterior.</t>
  </si>
  <si>
    <t>Total de estudiantes que presentaron la prueba Saber Pro en la vigencia anterior</t>
  </si>
  <si>
    <t>Resultado</t>
  </si>
  <si>
    <t>Acompañamiento integral a la gestión de proyectos de interés institucional.</t>
  </si>
  <si>
    <t>No de proyectos de interés institucional acompañados desde la red de gestión de proyectos institucionales en sus diferentes etapas</t>
  </si>
  <si>
    <t>Acompañamiento integral a la gestión de proyectos de interés institucional = (∑ proyectos acompañados en etapa de preinversión +∑ proyectos acompañados en la gestión de financiaciación + ∑ proyectos acompañados en la etapa de inversión)</t>
  </si>
  <si>
    <t>Para el diligenciamiento de la columna “ETAPA DEL PROYECTO” y “FASE DE LA ETAPA EN QUE SE ENCUENTRA” se tendrá en cuenta la siguiente clasificación:
PREINVERSIÓN
-Fase I: Perfil
-Fase II: Prefactibilidad
-Fase III: Factibilidad
GESTIÓN_DE_FINANCIACIÓN
-Gestión de financiación
INVERSIÓN
-Contratación, legalización y perfeccionamiento
-Ejecución
-Seguimiento
-Cierre</t>
  </si>
  <si>
    <t>Se tendrán encuenta el número de proyectos para la competividad regional en los que participa la Universidad (Paisaje cultural cafetero, RAP, participación en la formulación y gestión de políticas públicas asociadas, planeación y ordenamiento del territorio, red de observatorios. Esto incluye asistencia a eventos, liderazgo de procesos, participación en reuniones, participación en la formulación y el debate en políticas públicas hasta organización de eventos, entre otros)</t>
  </si>
  <si>
    <t>Proceso de fortalecimiento del PDI 2024</t>
  </si>
  <si>
    <t>Se requiere ajustar el soporte mejorando la forma de presentación de los datos del indicador</t>
  </si>
  <si>
    <t>Proyectos de competitividad regional en los que participa la UTP
Se requiere ajustar el soporte mejorando la forma de presentación de los datos del indicador</t>
  </si>
  <si>
    <t>Se modifica el indicador denominado “Proyectos financiados con recursos del Sistema General de Regalías, con acompañamiento en el seguimiento y monitoreo” ampliando la tipología de proyectos que se tendrán en cuenta y las diferentes fases en las que se acompaña:
Antes: Proyectos financiados con recursos del Sistema General de Regalías, con acompañamiento en el seguimiento y monitoreo.
Ahora: Acompañamiento integral a la gestión de proyectos de interés institucional.</t>
  </si>
  <si>
    <t>Fuente de información</t>
  </si>
  <si>
    <t>Fecha de corte de la información</t>
  </si>
  <si>
    <t>Fecha de corte del reporte</t>
  </si>
  <si>
    <t>Ubicación del soporte</t>
  </si>
  <si>
    <t>ACTIVO</t>
  </si>
  <si>
    <t>PLANEACIÓN
Protocolos del Sistema de Indicadores Institucionales
Plan de Desarrollo Institucional 2020-2028</t>
  </si>
  <si>
    <t>Codigo</t>
  </si>
  <si>
    <t>113-F37</t>
  </si>
  <si>
    <t xml:space="preserve">Versión </t>
  </si>
  <si>
    <t>Pagina</t>
  </si>
  <si>
    <t>3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</si>
</sst>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sz val="10"/>
      <color rgb="FF000000"/>
      <name val="Arial"/>
      <family val="2"/>
      <scheme val="minor"/>
    </font>
    <font>
      <b/>
      <sz val="10"/>
      <color theme="1"/>
      <name val="Calibri"/>
      <family val="2"/>
    </font>
    <font>
      <b/>
      <sz val="10"/>
      <color rgb="FF000000"/>
      <name val="Arial"/>
      <family val="2"/>
      <scheme val="minor"/>
    </font>
    <font>
      <b/>
      <sz val="12"/>
      <color rgb="FFFFFFFF"/>
      <name val="Arial"/>
      <family val="2"/>
    </font>
    <font>
      <sz val="11"/>
      <color theme="1"/>
      <name val="Calibri"/>
      <family val="2"/>
    </font>
    <font>
      <sz val="10"/>
      <name val="Arial"/>
      <family val="2"/>
    </font>
    <font>
      <b/>
      <sz val="14"/>
      <color rgb="FF000000"/>
      <name val="Arial"/>
      <family val="2"/>
      <scheme val="minor"/>
    </font>
    <font>
      <b/>
      <u/>
      <sz val="14"/>
      <color rgb="FFFFFFFF"/>
      <name val="Arial"/>
      <family val="2"/>
    </font>
    <font>
      <b/>
      <sz val="16"/>
      <color rgb="FF000000"/>
      <name val="Calibri"/>
    </font>
    <font>
      <sz val="10"/>
      <name val="Arial"/>
    </font>
    <font>
      <b/>
      <sz val="8"/>
      <color rgb="FF000000"/>
      <name val="Calibri"/>
    </font>
    <font>
      <sz val="10"/>
      <color rgb="FF000000"/>
      <name val="Arial"/>
    </font>
  </fonts>
  <fills count="9">
    <fill>
      <patternFill patternType="none"/>
    </fill>
    <fill>
      <patternFill patternType="gray125"/>
    </fill>
    <fill>
      <patternFill patternType="solid">
        <fgColor rgb="FF990000"/>
        <bgColor rgb="FF990000"/>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499984740745262"/>
        <bgColor rgb="FF99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1">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s>
  <cellStyleXfs count="4">
    <xf numFmtId="0" fontId="0" fillId="0" borderId="0"/>
    <xf numFmtId="0" fontId="5" fillId="0" borderId="0"/>
    <xf numFmtId="0" fontId="5" fillId="0" borderId="0"/>
    <xf numFmtId="0" fontId="6" fillId="0" borderId="0"/>
  </cellStyleXfs>
  <cellXfs count="57">
    <xf numFmtId="0" fontId="0" fillId="0" borderId="0" xfId="0"/>
    <xf numFmtId="0" fontId="3" fillId="3" borderId="2" xfId="0" applyFont="1" applyFill="1" applyBorder="1" applyAlignment="1">
      <alignment horizontal="center"/>
    </xf>
    <xf numFmtId="0" fontId="1" fillId="4" borderId="2" xfId="0" applyFont="1" applyFill="1" applyBorder="1"/>
    <xf numFmtId="0" fontId="2" fillId="4" borderId="2" xfId="0" applyFont="1" applyFill="1" applyBorder="1" applyAlignment="1">
      <alignment horizontal="left" vertical="center" wrapText="1"/>
    </xf>
    <xf numFmtId="0" fontId="3" fillId="3" borderId="2" xfId="0" applyFont="1" applyFill="1" applyBorder="1" applyAlignment="1">
      <alignment horizontal="center" vertical="center"/>
    </xf>
    <xf numFmtId="0" fontId="0" fillId="4" borderId="2" xfId="0" applyFill="1" applyBorder="1" applyAlignment="1">
      <alignment vertical="center"/>
    </xf>
    <xf numFmtId="0" fontId="0" fillId="0" borderId="0" xfId="0" applyAlignment="1">
      <alignment vertical="center"/>
    </xf>
    <xf numFmtId="0" fontId="4" fillId="2" borderId="1" xfId="0" applyFont="1" applyFill="1" applyBorder="1" applyAlignment="1">
      <alignment horizontal="center" vertical="center"/>
    </xf>
    <xf numFmtId="0" fontId="1" fillId="4" borderId="2" xfId="0" applyFont="1" applyFill="1" applyBorder="1" applyAlignment="1">
      <alignment horizontal="center"/>
    </xf>
    <xf numFmtId="0" fontId="0" fillId="4" borderId="2" xfId="0" applyFill="1" applyBorder="1" applyAlignment="1"/>
    <xf numFmtId="0" fontId="1" fillId="4" borderId="2" xfId="0" applyFont="1" applyFill="1" applyBorder="1" applyAlignment="1"/>
    <xf numFmtId="0" fontId="0" fillId="0" borderId="0" xfId="0" applyAlignment="1"/>
    <xf numFmtId="0" fontId="0" fillId="0" borderId="2" xfId="0" applyBorder="1"/>
    <xf numFmtId="0" fontId="0" fillId="0" borderId="0" xfId="0" applyAlignment="1">
      <alignment horizontal="center" vertical="center"/>
    </xf>
    <xf numFmtId="0" fontId="0" fillId="0" borderId="0" xfId="0" applyAlignment="1">
      <alignment horizontal="center"/>
    </xf>
    <xf numFmtId="0" fontId="0" fillId="4" borderId="2" xfId="0" applyFill="1" applyBorder="1" applyAlignment="1">
      <alignment horizontal="center"/>
    </xf>
    <xf numFmtId="0" fontId="0" fillId="0" borderId="0" xfId="0" applyAlignment="1">
      <alignment wrapText="1"/>
    </xf>
    <xf numFmtId="0" fontId="4" fillId="2" borderId="1" xfId="0" applyFont="1" applyFill="1" applyBorder="1" applyAlignment="1">
      <alignment horizontal="left" vertical="center"/>
    </xf>
    <xf numFmtId="14" fontId="0" fillId="4" borderId="2" xfId="0" applyNumberFormat="1" applyFill="1" applyBorder="1" applyAlignment="1">
      <alignment horizont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8" fillId="5" borderId="2" xfId="0" applyFont="1" applyFill="1" applyBorder="1" applyAlignment="1">
      <alignment horizontal="center" vertical="center" wrapText="1"/>
    </xf>
    <xf numFmtId="0" fontId="1" fillId="0" borderId="0" xfId="0" applyFont="1"/>
    <xf numFmtId="0" fontId="0" fillId="4" borderId="2" xfId="0" applyFill="1" applyBorder="1" applyAlignment="1">
      <alignment wrapText="1"/>
    </xf>
    <xf numFmtId="0" fontId="0" fillId="6" borderId="2" xfId="0" applyFill="1" applyBorder="1"/>
    <xf numFmtId="0" fontId="0" fillId="6" borderId="2" xfId="0" applyFill="1" applyBorder="1" applyAlignment="1">
      <alignment horizontal="center"/>
    </xf>
    <xf numFmtId="0" fontId="3" fillId="0" borderId="2" xfId="0" applyFont="1" applyBorder="1"/>
    <xf numFmtId="0" fontId="1" fillId="6" borderId="2" xfId="0" applyFont="1" applyFill="1" applyBorder="1" applyAlignment="1">
      <alignment horizontal="center"/>
    </xf>
    <xf numFmtId="0" fontId="1" fillId="6" borderId="2" xfId="0" applyFont="1" applyFill="1" applyBorder="1" applyAlignment="1"/>
    <xf numFmtId="0" fontId="0" fillId="0" borderId="2" xfId="0" applyBorder="1" applyAlignment="1">
      <alignment horizontal="center"/>
    </xf>
    <xf numFmtId="0" fontId="3" fillId="6" borderId="2" xfId="0" applyFont="1" applyFill="1" applyBorder="1" applyAlignment="1"/>
    <xf numFmtId="0" fontId="1" fillId="6" borderId="2" xfId="0" applyFont="1" applyFill="1" applyBorder="1" applyAlignment="1">
      <alignment wrapText="1"/>
    </xf>
    <xf numFmtId="0" fontId="1" fillId="6" borderId="2" xfId="0" applyFont="1" applyFill="1" applyBorder="1" applyAlignment="1">
      <alignment horizontal="center" wrapText="1"/>
    </xf>
    <xf numFmtId="0" fontId="3" fillId="6" borderId="2" xfId="0" applyFont="1" applyFill="1" applyBorder="1" applyAlignment="1">
      <alignment wrapText="1"/>
    </xf>
    <xf numFmtId="0" fontId="0" fillId="7" borderId="2" xfId="0" applyFill="1" applyBorder="1"/>
    <xf numFmtId="0" fontId="1" fillId="7" borderId="2" xfId="0" applyFont="1" applyFill="1" applyBorder="1" applyAlignment="1">
      <alignment wrapText="1"/>
    </xf>
    <xf numFmtId="0" fontId="1" fillId="6" borderId="2" xfId="0" applyFont="1" applyFill="1" applyBorder="1" applyAlignment="1">
      <alignment vertical="center" wrapText="1"/>
    </xf>
    <xf numFmtId="0" fontId="3" fillId="8" borderId="2" xfId="0" applyFont="1" applyFill="1" applyBorder="1"/>
    <xf numFmtId="0" fontId="0" fillId="6" borderId="2" xfId="0" applyFill="1" applyBorder="1" applyAlignment="1">
      <alignment horizontal="center"/>
    </xf>
    <xf numFmtId="0" fontId="1" fillId="6" borderId="2" xfId="0" applyFont="1" applyFill="1" applyBorder="1" applyAlignment="1">
      <alignment horizontal="center"/>
    </xf>
    <xf numFmtId="0" fontId="9" fillId="0" borderId="3" xfId="0" applyFont="1" applyBorder="1" applyAlignment="1">
      <alignment horizontal="center" vertical="center" wrapText="1"/>
    </xf>
    <xf numFmtId="0" fontId="10" fillId="0" borderId="4" xfId="0" applyFont="1" applyBorder="1"/>
    <xf numFmtId="0" fontId="11" fillId="0" borderId="4" xfId="0" applyFont="1" applyBorder="1" applyAlignment="1">
      <alignment horizontal="right" vertical="center" wrapText="1"/>
    </xf>
    <xf numFmtId="0" fontId="11" fillId="0" borderId="5" xfId="0" applyFont="1" applyBorder="1" applyAlignment="1">
      <alignment horizontal="center" vertical="center"/>
    </xf>
    <xf numFmtId="0" fontId="12" fillId="0" borderId="0" xfId="0" applyFont="1" applyAlignment="1">
      <alignment vertical="center" wrapText="1"/>
    </xf>
    <xf numFmtId="0" fontId="0" fillId="0" borderId="0" xfId="0" applyFont="1" applyAlignment="1"/>
    <xf numFmtId="0" fontId="10" fillId="0" borderId="6" xfId="0" applyFont="1" applyBorder="1"/>
    <xf numFmtId="0" fontId="0" fillId="0" borderId="0" xfId="0" applyFont="1" applyAlignment="1"/>
    <xf numFmtId="0" fontId="11" fillId="0" borderId="0" xfId="0" applyFont="1" applyAlignment="1">
      <alignment horizontal="right" vertical="center" wrapText="1"/>
    </xf>
    <xf numFmtId="0" fontId="11" fillId="0" borderId="7" xfId="0" applyFont="1" applyBorder="1" applyAlignment="1">
      <alignment horizontal="center" vertical="center"/>
    </xf>
    <xf numFmtId="14" fontId="11" fillId="0" borderId="7" xfId="0" applyNumberFormat="1" applyFont="1" applyBorder="1" applyAlignment="1">
      <alignment horizontal="center" vertical="center"/>
    </xf>
    <xf numFmtId="0" fontId="10" fillId="0" borderId="8" xfId="0" applyFont="1" applyBorder="1"/>
    <xf numFmtId="0" fontId="10" fillId="0" borderId="9" xfId="0" applyFont="1" applyBorder="1"/>
    <xf numFmtId="0" fontId="11" fillId="0" borderId="9" xfId="0" applyFont="1" applyBorder="1" applyAlignment="1">
      <alignment horizontal="right" vertical="center" wrapText="1"/>
    </xf>
    <xf numFmtId="0" fontId="11" fillId="0" borderId="10" xfId="0" applyFont="1" applyBorder="1" applyAlignment="1">
      <alignment horizontal="center" vertical="center"/>
    </xf>
  </cellXfs>
  <cellStyles count="4">
    <cellStyle name="Normal" xfId="0" builtinId="0"/>
    <cellStyle name="Normal 2" xfId="1" xr:uid="{DA2698C9-134A-482A-9A08-D1925578BD23}"/>
    <cellStyle name="Normal 2 4" xfId="2" xr:uid="{06AD426B-EA0A-4E19-99AD-253F903437C6}"/>
    <cellStyle name="Normal 3" xfId="3" xr:uid="{D468318B-143E-4D5A-8AC9-9132887386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342900</xdr:colOff>
      <xdr:row>0</xdr:row>
      <xdr:rowOff>66675</xdr:rowOff>
    </xdr:from>
    <xdr:ext cx="1143000" cy="733425"/>
    <xdr:pic>
      <xdr:nvPicPr>
        <xdr:cNvPr id="4" name="image1.jpg" descr="logo_utp.jpg">
          <a:extLst>
            <a:ext uri="{FF2B5EF4-FFF2-40B4-BE49-F238E27FC236}">
              <a16:creationId xmlns:a16="http://schemas.microsoft.com/office/drawing/2014/main" id="{274D4513-E4F3-410A-AE91-57F6FE8FDD85}"/>
            </a:ext>
          </a:extLst>
        </xdr:cNvPr>
        <xdr:cNvPicPr preferRelativeResize="0"/>
      </xdr:nvPicPr>
      <xdr:blipFill>
        <a:blip xmlns:r="http://schemas.openxmlformats.org/officeDocument/2006/relationships" r:embed="rId1" cstate="print"/>
        <a:stretch>
          <a:fillRect/>
        </a:stretch>
      </xdr:blipFill>
      <xdr:spPr>
        <a:xfrm>
          <a:off x="342900" y="66675"/>
          <a:ext cx="1143000" cy="7334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342900</xdr:colOff>
      <xdr:row>0</xdr:row>
      <xdr:rowOff>66675</xdr:rowOff>
    </xdr:from>
    <xdr:ext cx="1143000" cy="733425"/>
    <xdr:pic>
      <xdr:nvPicPr>
        <xdr:cNvPr id="6" name="image1.jpg" descr="logo_utp.jpg">
          <a:extLst>
            <a:ext uri="{FF2B5EF4-FFF2-40B4-BE49-F238E27FC236}">
              <a16:creationId xmlns:a16="http://schemas.microsoft.com/office/drawing/2014/main" id="{4811BA40-F409-4291-A13C-90827BDAA1A5}"/>
            </a:ext>
          </a:extLst>
        </xdr:cNvPr>
        <xdr:cNvPicPr preferRelativeResize="0"/>
      </xdr:nvPicPr>
      <xdr:blipFill>
        <a:blip xmlns:r="http://schemas.openxmlformats.org/officeDocument/2006/relationships" r:embed="rId1" cstate="print"/>
        <a:stretch>
          <a:fillRect/>
        </a:stretch>
      </xdr:blipFill>
      <xdr:spPr>
        <a:xfrm>
          <a:off x="342900" y="66675"/>
          <a:ext cx="1143000" cy="7334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342900</xdr:colOff>
      <xdr:row>0</xdr:row>
      <xdr:rowOff>66675</xdr:rowOff>
    </xdr:from>
    <xdr:ext cx="1143000" cy="733425"/>
    <xdr:pic>
      <xdr:nvPicPr>
        <xdr:cNvPr id="4" name="image1.jpg" descr="logo_utp.jpg">
          <a:extLst>
            <a:ext uri="{FF2B5EF4-FFF2-40B4-BE49-F238E27FC236}">
              <a16:creationId xmlns:a16="http://schemas.microsoft.com/office/drawing/2014/main" id="{D5D91059-7520-4C90-BCEA-B6955C16C4F4}"/>
            </a:ext>
          </a:extLst>
        </xdr:cNvPr>
        <xdr:cNvPicPr preferRelativeResize="0"/>
      </xdr:nvPicPr>
      <xdr:blipFill>
        <a:blip xmlns:r="http://schemas.openxmlformats.org/officeDocument/2006/relationships" r:embed="rId1" cstate="print"/>
        <a:stretch>
          <a:fillRect/>
        </a:stretch>
      </xdr:blipFill>
      <xdr:spPr>
        <a:xfrm>
          <a:off x="342900" y="66675"/>
          <a:ext cx="1143000" cy="7334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20UTP\Downloads\113-F37%20V6%20-%20PDI_PROTOCOL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A_PROTOCOLOS"/>
      <sheetName val="CEA_GLOSARIO"/>
      <sheetName val="CEA_CONTROL_CAMBIOS"/>
      <sheetName val="CEA0001"/>
      <sheetName val="CEA0001P"/>
      <sheetName val="CEA0002P"/>
      <sheetName val="CEA0003P"/>
      <sheetName val="CEA0004P"/>
      <sheetName val="CEA0101P"/>
      <sheetName val="CEA0102P"/>
      <sheetName val="CEA0201P"/>
      <sheetName val="CEA0202P"/>
      <sheetName val="CEA0301P"/>
      <sheetName val="CEA0302P"/>
      <sheetName val="CEA0303P"/>
      <sheetName val="CEA0401P"/>
      <sheetName val="CEA0402P"/>
      <sheetName val="CEA0403P"/>
      <sheetName val="CEA0501P"/>
      <sheetName val="CEA0502P"/>
      <sheetName val="CEA0503P"/>
      <sheetName val="CEA0601P"/>
      <sheetName val="CEA0602P"/>
      <sheetName val="CEA0603P"/>
      <sheetName val="CGT0001P"/>
      <sheetName val="CGT0002P"/>
      <sheetName val="CGT0003P"/>
      <sheetName val="CGT0101P"/>
      <sheetName val="CGT0102P"/>
      <sheetName val="CGT0103P"/>
      <sheetName val="CGT0104P"/>
      <sheetName val="CGT0105P"/>
      <sheetName val="CGT0201P"/>
      <sheetName val="CGT0202P"/>
      <sheetName val="CGT0203P"/>
      <sheetName val="CGT0204P"/>
      <sheetName val="CGT0205"/>
      <sheetName val="CGT0205P"/>
      <sheetName val="CGT0301P"/>
      <sheetName val="CGT0302P"/>
      <sheetName val="CGT0303P"/>
      <sheetName val="CGT0304P"/>
      <sheetName val="CGT0305P"/>
      <sheetName val="GSV0001P"/>
      <sheetName val="GSV0002P"/>
      <sheetName val="GSV0003P"/>
      <sheetName val="GSV0101P"/>
      <sheetName val="GSV0102P"/>
      <sheetName val="GSV0103P"/>
      <sheetName val="GSV0104P"/>
      <sheetName val="GSV0201P"/>
      <sheetName val="GSV0202P"/>
      <sheetName val="GSV0301P"/>
      <sheetName val="GSV0302P"/>
      <sheetName val="GSV0303P"/>
      <sheetName val="GSV0304P"/>
      <sheetName val="GSV0305P"/>
      <sheetName val="GSV0401P"/>
      <sheetName val="GSV0402P"/>
      <sheetName val="GSV0403P"/>
      <sheetName val="GSI0001P"/>
      <sheetName val="GSI0002P"/>
      <sheetName val="GSI0003P"/>
      <sheetName val="GSI0004P"/>
      <sheetName val="GSI0005P"/>
      <sheetName val="GSI0101P"/>
      <sheetName val="GSI0102P"/>
      <sheetName val="GSI0103P"/>
      <sheetName val="GSI0201P"/>
      <sheetName val="GSI0202P"/>
      <sheetName val="GSI0203P"/>
      <sheetName val="GSI0204P"/>
      <sheetName val="GSI0205P"/>
      <sheetName val="GSI0301P"/>
      <sheetName val="GSI0302P"/>
      <sheetName val="GSI0303P"/>
      <sheetName val="GSI0401P"/>
      <sheetName val="GSI0402P"/>
      <sheetName val="GSI0501P"/>
      <sheetName val="GSI0502P"/>
      <sheetName val="GSI0503P"/>
      <sheetName val="GSI0504"/>
      <sheetName val="GSI0504P"/>
      <sheetName val="BCV0001P"/>
      <sheetName val="BCV0101P"/>
      <sheetName val="BCV0102P"/>
      <sheetName val="BCV0201P"/>
      <sheetName val="BCV0202P"/>
      <sheetName val="BCV0203P"/>
      <sheetName val="BCV0204P"/>
      <sheetName val="BCV0301P"/>
      <sheetName val="BCV0302P"/>
      <sheetName val="BCV0401P"/>
      <sheetName val="BCV0402P"/>
      <sheetName val="BCV0001"/>
      <sheetName val="BCV0101"/>
      <sheetName val="BCV0102"/>
      <sheetName val="BCV0201"/>
      <sheetName val="BCV0202"/>
      <sheetName val="BCV0203"/>
      <sheetName val="BCV0204"/>
      <sheetName val="BCV0301"/>
      <sheetName val="BCV0302"/>
      <sheetName val="BCV0401"/>
      <sheetName val="BCV0402"/>
      <sheetName val="GSI0001"/>
      <sheetName val="GSI0002"/>
      <sheetName val="GSI0003"/>
      <sheetName val="GSI0004"/>
      <sheetName val="GSI0005"/>
      <sheetName val="GSI0101"/>
      <sheetName val="GSI0102"/>
      <sheetName val="GSI0103"/>
      <sheetName val="GSI0201"/>
      <sheetName val="GSI0202"/>
      <sheetName val="GSI0203"/>
      <sheetName val="GSI0204"/>
      <sheetName val="GSI0205"/>
      <sheetName val="GSI0301"/>
      <sheetName val="GSI0302"/>
      <sheetName val="GSI0303"/>
      <sheetName val="GSI0401"/>
      <sheetName val="GSI0402"/>
      <sheetName val="GSI0501"/>
      <sheetName val="GSI0502"/>
      <sheetName val="GSI0503"/>
      <sheetName val="GSV0001"/>
      <sheetName val="GSV0002"/>
      <sheetName val="GSV0003"/>
      <sheetName val="GSV0101"/>
      <sheetName val="GSV0102"/>
      <sheetName val="GSV0103"/>
      <sheetName val="GSV0104"/>
      <sheetName val="GSV0201"/>
      <sheetName val="GSV0202"/>
      <sheetName val="GSV0301"/>
      <sheetName val="GSV0302"/>
      <sheetName val="GSV0303"/>
      <sheetName val="GSV0304"/>
      <sheetName val="GSV0305"/>
      <sheetName val="GSV0401"/>
      <sheetName val="GSV0402"/>
      <sheetName val="GSV0403"/>
      <sheetName val="CGT0001"/>
      <sheetName val="CGT0002"/>
      <sheetName val="CGT0003"/>
      <sheetName val="CGT0101"/>
      <sheetName val="CGT0102"/>
      <sheetName val="CGT0103"/>
      <sheetName val="CGT0104"/>
      <sheetName val="CGT0105"/>
      <sheetName val="CGT0201"/>
      <sheetName val="CGT0202"/>
      <sheetName val="CGT0203"/>
      <sheetName val="CGT0204"/>
      <sheetName val="CGT0301"/>
      <sheetName val="CGT0302"/>
      <sheetName val="CGT0303"/>
      <sheetName val="CGT0304"/>
      <sheetName val="CGT0305"/>
      <sheetName val="CEA0002"/>
      <sheetName val="CEA0003"/>
      <sheetName val="CEA0004"/>
      <sheetName val="CEA0101"/>
      <sheetName val="CEA0102"/>
      <sheetName val="CEA0201"/>
      <sheetName val="CEA0202"/>
      <sheetName val="CEA0301"/>
      <sheetName val="CEA0302"/>
      <sheetName val="CEA0303"/>
      <sheetName val="CEA0401"/>
      <sheetName val="CEA0402"/>
      <sheetName val="CEA0403"/>
      <sheetName val="CEA0501"/>
      <sheetName val="CEA0502"/>
      <sheetName val="CEA0503"/>
      <sheetName val="CEA0601"/>
      <sheetName val="CEA0602"/>
      <sheetName val="CEA0603"/>
    </sheetNames>
    <sheetDataSet>
      <sheetData sheetId="0">
        <row r="2">
          <cell r="G2">
            <v>6</v>
          </cell>
        </row>
        <row r="3">
          <cell r="G3">
            <v>45750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3F2E-7CDD-4D64-888A-7109451839CD}">
  <sheetPr codeName="Hoja1"/>
  <dimension ref="A1:Z32"/>
  <sheetViews>
    <sheetView tabSelected="1" zoomScale="90" zoomScaleNormal="90" workbookViewId="0">
      <selection activeCell="D39" sqref="D39"/>
    </sheetView>
  </sheetViews>
  <sheetFormatPr baseColWidth="10" defaultRowHeight="12.75" x14ac:dyDescent="0.2"/>
  <cols>
    <col min="1" max="1" width="25.28515625" style="14" customWidth="1"/>
    <col min="2" max="2" width="16.28515625" style="14" customWidth="1"/>
    <col min="3" max="3" width="11.7109375" style="14" bestFit="1" customWidth="1"/>
    <col min="4" max="4" width="81.28515625" style="14" customWidth="1"/>
    <col min="5" max="5" width="50.42578125" style="14" customWidth="1"/>
    <col min="6" max="6" width="30.5703125" style="14" customWidth="1"/>
    <col min="7" max="7" width="24.5703125" style="14" bestFit="1" customWidth="1"/>
    <col min="8" max="8" width="37.42578125" style="14" customWidth="1"/>
    <col min="9" max="9" width="27" customWidth="1"/>
    <col min="10" max="11" width="36.28515625" customWidth="1"/>
    <col min="12" max="12" width="15.5703125" bestFit="1" customWidth="1"/>
    <col min="13" max="13" width="51" customWidth="1"/>
    <col min="14" max="14" width="45" customWidth="1"/>
    <col min="15" max="15" width="18.140625" bestFit="1" customWidth="1"/>
    <col min="16" max="16" width="36.28515625" customWidth="1"/>
    <col min="17" max="19" width="46.5703125" customWidth="1"/>
  </cols>
  <sheetData>
    <row r="1" spans="1:26" s="47" customFormat="1" ht="18.75" customHeight="1" x14ac:dyDescent="0.2">
      <c r="A1" s="42" t="s">
        <v>548</v>
      </c>
      <c r="B1" s="43"/>
      <c r="C1" s="43"/>
      <c r="D1" s="43"/>
      <c r="E1" s="44" t="s">
        <v>549</v>
      </c>
      <c r="F1" s="45" t="s">
        <v>550</v>
      </c>
      <c r="G1" s="46"/>
      <c r="H1" s="46"/>
      <c r="I1" s="46"/>
      <c r="J1" s="46"/>
      <c r="K1" s="46"/>
      <c r="L1" s="46"/>
      <c r="M1" s="46"/>
      <c r="N1" s="46"/>
      <c r="O1" s="46"/>
      <c r="P1" s="46"/>
      <c r="Q1" s="46"/>
      <c r="R1" s="46"/>
      <c r="S1" s="46"/>
      <c r="T1" s="46"/>
      <c r="U1" s="46"/>
      <c r="V1" s="46"/>
      <c r="W1" s="46"/>
      <c r="X1" s="46"/>
      <c r="Y1" s="46"/>
      <c r="Z1" s="46"/>
    </row>
    <row r="2" spans="1:26" s="47" customFormat="1" ht="18.75" customHeight="1" x14ac:dyDescent="0.2">
      <c r="A2" s="48"/>
      <c r="B2" s="49"/>
      <c r="C2" s="49"/>
      <c r="D2" s="49"/>
      <c r="E2" s="50" t="s">
        <v>551</v>
      </c>
      <c r="F2" s="51">
        <f>[1]CEA_PROTOCOLOS!G2</f>
        <v>6</v>
      </c>
      <c r="G2" s="46"/>
      <c r="H2" s="46"/>
      <c r="I2" s="46"/>
      <c r="J2" s="46"/>
      <c r="K2" s="46"/>
      <c r="L2" s="46"/>
      <c r="M2" s="46"/>
      <c r="N2" s="46"/>
      <c r="O2" s="46"/>
      <c r="P2" s="46"/>
      <c r="Q2" s="46"/>
      <c r="R2" s="46"/>
      <c r="S2" s="46"/>
      <c r="T2" s="46"/>
      <c r="U2" s="46"/>
      <c r="V2" s="46"/>
      <c r="W2" s="46"/>
      <c r="X2" s="46"/>
      <c r="Y2" s="46"/>
      <c r="Z2" s="46"/>
    </row>
    <row r="3" spans="1:26" s="47" customFormat="1" ht="18.75" customHeight="1" x14ac:dyDescent="0.2">
      <c r="A3" s="48"/>
      <c r="B3" s="49"/>
      <c r="C3" s="49"/>
      <c r="D3" s="49"/>
      <c r="E3" s="50" t="s">
        <v>14</v>
      </c>
      <c r="F3" s="52">
        <f>[1]CEA_PROTOCOLOS!G3</f>
        <v>45750</v>
      </c>
      <c r="G3" s="46"/>
      <c r="H3" s="46"/>
      <c r="I3" s="46"/>
      <c r="J3" s="46"/>
      <c r="K3" s="46"/>
      <c r="L3" s="46"/>
      <c r="M3" s="46"/>
      <c r="N3" s="46"/>
      <c r="O3" s="46"/>
      <c r="P3" s="46"/>
      <c r="Q3" s="46"/>
      <c r="R3" s="46"/>
      <c r="S3" s="46"/>
      <c r="T3" s="46"/>
      <c r="U3" s="46"/>
      <c r="V3" s="46"/>
      <c r="W3" s="46"/>
      <c r="X3" s="46"/>
      <c r="Y3" s="46"/>
      <c r="Z3" s="46"/>
    </row>
    <row r="4" spans="1:26" s="47" customFormat="1" ht="18.75" customHeight="1" thickBot="1" x14ac:dyDescent="0.25">
      <c r="A4" s="53"/>
      <c r="B4" s="54"/>
      <c r="C4" s="54"/>
      <c r="D4" s="54"/>
      <c r="E4" s="55" t="s">
        <v>552</v>
      </c>
      <c r="F4" s="56" t="s">
        <v>553</v>
      </c>
      <c r="G4" s="46"/>
      <c r="H4" s="46"/>
      <c r="I4" s="46"/>
      <c r="J4" s="46"/>
      <c r="K4" s="46"/>
      <c r="L4" s="46"/>
      <c r="M4" s="46"/>
      <c r="N4" s="46"/>
      <c r="O4" s="46"/>
      <c r="P4" s="46"/>
      <c r="Q4" s="46"/>
      <c r="R4" s="46"/>
      <c r="S4" s="46"/>
      <c r="T4" s="46"/>
      <c r="U4" s="46"/>
      <c r="V4" s="46"/>
      <c r="W4" s="46"/>
      <c r="X4" s="46"/>
      <c r="Y4" s="46"/>
      <c r="Z4" s="46"/>
    </row>
    <row r="6" spans="1:26" ht="24.75" customHeight="1" x14ac:dyDescent="0.2">
      <c r="A6" s="20" t="s">
        <v>21</v>
      </c>
      <c r="B6" s="20"/>
      <c r="C6" s="20"/>
      <c r="D6" s="21" t="s">
        <v>482</v>
      </c>
      <c r="E6" s="20" t="s">
        <v>24</v>
      </c>
      <c r="F6" s="22">
        <v>43949</v>
      </c>
    </row>
    <row r="7" spans="1:26" ht="24.75" customHeight="1" x14ac:dyDescent="0.2">
      <c r="A7" s="23" t="s">
        <v>31</v>
      </c>
      <c r="B7" s="23"/>
      <c r="C7" s="23"/>
      <c r="D7" s="23" t="s">
        <v>376</v>
      </c>
      <c r="E7" s="20" t="s">
        <v>25</v>
      </c>
      <c r="F7" s="22">
        <v>45702</v>
      </c>
    </row>
    <row r="9" spans="1:26" ht="38.25" customHeight="1" x14ac:dyDescent="0.2">
      <c r="A9" s="20" t="s">
        <v>1</v>
      </c>
      <c r="B9" s="20" t="s">
        <v>547</v>
      </c>
      <c r="C9" s="20" t="s">
        <v>369</v>
      </c>
      <c r="D9" s="19" t="s">
        <v>0</v>
      </c>
      <c r="E9" s="19" t="s">
        <v>20</v>
      </c>
      <c r="F9" s="19" t="s">
        <v>34</v>
      </c>
      <c r="G9" s="19" t="s">
        <v>26</v>
      </c>
      <c r="H9" s="19" t="s">
        <v>378</v>
      </c>
      <c r="I9" s="19" t="s">
        <v>27</v>
      </c>
      <c r="J9" s="19" t="s">
        <v>28</v>
      </c>
      <c r="K9" s="19" t="s">
        <v>29</v>
      </c>
      <c r="L9" s="19" t="s">
        <v>2</v>
      </c>
      <c r="M9" s="19" t="s">
        <v>4</v>
      </c>
      <c r="N9" s="19" t="s">
        <v>30</v>
      </c>
      <c r="O9" s="19" t="s">
        <v>32</v>
      </c>
    </row>
    <row r="10" spans="1:26" x14ac:dyDescent="0.2">
      <c r="A10" s="15" t="s">
        <v>379</v>
      </c>
      <c r="B10" s="15" t="s">
        <v>82</v>
      </c>
      <c r="C10" s="15">
        <v>1</v>
      </c>
      <c r="D10" s="9" t="s">
        <v>396</v>
      </c>
      <c r="E10" s="9" t="s">
        <v>412</v>
      </c>
      <c r="F10" s="10" t="s">
        <v>428</v>
      </c>
      <c r="G10" s="15" t="s">
        <v>22</v>
      </c>
      <c r="H10" s="15" t="s">
        <v>485</v>
      </c>
      <c r="I10" s="9" t="s">
        <v>431</v>
      </c>
      <c r="J10" s="9" t="s">
        <v>432</v>
      </c>
      <c r="K10" s="9" t="s">
        <v>433</v>
      </c>
      <c r="L10" s="15" t="s">
        <v>5</v>
      </c>
      <c r="M10" s="9" t="s">
        <v>434</v>
      </c>
      <c r="N10" s="9" t="s">
        <v>435</v>
      </c>
      <c r="O10" s="15" t="s">
        <v>33</v>
      </c>
    </row>
    <row r="11" spans="1:26" x14ac:dyDescent="0.2">
      <c r="A11" s="15" t="s">
        <v>380</v>
      </c>
      <c r="B11" s="15" t="s">
        <v>82</v>
      </c>
      <c r="C11" s="15">
        <v>1</v>
      </c>
      <c r="D11" s="9" t="s">
        <v>397</v>
      </c>
      <c r="E11" s="9" t="s">
        <v>413</v>
      </c>
      <c r="F11" s="10" t="s">
        <v>429</v>
      </c>
      <c r="G11" s="8" t="s">
        <v>22</v>
      </c>
      <c r="H11" s="15" t="s">
        <v>486</v>
      </c>
      <c r="I11" s="9" t="s">
        <v>436</v>
      </c>
      <c r="J11" s="9" t="s">
        <v>121</v>
      </c>
      <c r="K11" s="9" t="s">
        <v>437</v>
      </c>
      <c r="L11" s="15" t="s">
        <v>3</v>
      </c>
      <c r="M11" s="9" t="s">
        <v>438</v>
      </c>
      <c r="N11" s="10" t="s">
        <v>439</v>
      </c>
      <c r="O11" s="8" t="s">
        <v>33</v>
      </c>
    </row>
    <row r="12" spans="1:26" x14ac:dyDescent="0.2">
      <c r="A12" s="15" t="s">
        <v>381</v>
      </c>
      <c r="B12" s="15" t="s">
        <v>82</v>
      </c>
      <c r="C12" s="15">
        <v>1</v>
      </c>
      <c r="D12" s="9" t="s">
        <v>398</v>
      </c>
      <c r="E12" s="9" t="s">
        <v>414</v>
      </c>
      <c r="F12" s="10" t="s">
        <v>429</v>
      </c>
      <c r="G12" s="8" t="s">
        <v>22</v>
      </c>
      <c r="H12" s="15" t="s">
        <v>486</v>
      </c>
      <c r="I12" s="10" t="s">
        <v>436</v>
      </c>
      <c r="J12" s="10" t="s">
        <v>121</v>
      </c>
      <c r="K12" s="10" t="s">
        <v>437</v>
      </c>
      <c r="L12" s="15" t="s">
        <v>3</v>
      </c>
      <c r="M12" s="9" t="s">
        <v>440</v>
      </c>
      <c r="N12" s="8" t="s">
        <v>441</v>
      </c>
      <c r="O12" s="8" t="s">
        <v>33</v>
      </c>
    </row>
    <row r="13" spans="1:26" x14ac:dyDescent="0.2">
      <c r="A13" s="15" t="s">
        <v>382</v>
      </c>
      <c r="B13" s="15" t="s">
        <v>82</v>
      </c>
      <c r="C13" s="15">
        <v>1</v>
      </c>
      <c r="D13" s="9" t="s">
        <v>399</v>
      </c>
      <c r="E13" s="9" t="s">
        <v>415</v>
      </c>
      <c r="F13" s="10" t="s">
        <v>428</v>
      </c>
      <c r="G13" s="8" t="s">
        <v>36</v>
      </c>
      <c r="H13" s="15" t="s">
        <v>487</v>
      </c>
      <c r="I13" s="10" t="s">
        <v>442</v>
      </c>
      <c r="J13" s="10" t="s">
        <v>443</v>
      </c>
      <c r="K13" s="10" t="s">
        <v>444</v>
      </c>
      <c r="L13" s="15" t="s">
        <v>5</v>
      </c>
      <c r="M13" s="9" t="s">
        <v>445</v>
      </c>
      <c r="N13" s="10" t="s">
        <v>446</v>
      </c>
      <c r="O13" s="8" t="s">
        <v>481</v>
      </c>
    </row>
    <row r="14" spans="1:26" x14ac:dyDescent="0.2">
      <c r="A14" s="15" t="s">
        <v>383</v>
      </c>
      <c r="B14" s="15" t="s">
        <v>82</v>
      </c>
      <c r="C14" s="15">
        <v>2</v>
      </c>
      <c r="D14" s="9" t="s">
        <v>400</v>
      </c>
      <c r="E14" s="9" t="s">
        <v>416</v>
      </c>
      <c r="F14" s="10" t="s">
        <v>428</v>
      </c>
      <c r="G14" s="8" t="s">
        <v>36</v>
      </c>
      <c r="H14" s="15" t="s">
        <v>488</v>
      </c>
      <c r="I14" s="10" t="s">
        <v>444</v>
      </c>
      <c r="J14" s="10" t="s">
        <v>444</v>
      </c>
      <c r="K14" s="10" t="s">
        <v>444</v>
      </c>
      <c r="L14" s="15" t="s">
        <v>5</v>
      </c>
      <c r="M14" s="9" t="s">
        <v>447</v>
      </c>
      <c r="N14" s="10" t="s">
        <v>448</v>
      </c>
      <c r="O14" s="8" t="s">
        <v>37</v>
      </c>
    </row>
    <row r="15" spans="1:26" x14ac:dyDescent="0.2">
      <c r="A15" s="15" t="s">
        <v>384</v>
      </c>
      <c r="B15" s="15" t="s">
        <v>82</v>
      </c>
      <c r="C15" s="15">
        <v>1</v>
      </c>
      <c r="D15" s="9" t="s">
        <v>401</v>
      </c>
      <c r="E15" s="9" t="s">
        <v>417</v>
      </c>
      <c r="F15" s="10" t="s">
        <v>428</v>
      </c>
      <c r="G15" s="8" t="s">
        <v>36</v>
      </c>
      <c r="H15" s="15" t="s">
        <v>485</v>
      </c>
      <c r="I15" s="10" t="s">
        <v>449</v>
      </c>
      <c r="J15" s="10" t="s">
        <v>444</v>
      </c>
      <c r="K15" s="10" t="s">
        <v>444</v>
      </c>
      <c r="L15" s="15" t="s">
        <v>5</v>
      </c>
      <c r="M15" s="9" t="s">
        <v>450</v>
      </c>
      <c r="N15" s="10" t="s">
        <v>451</v>
      </c>
      <c r="O15" s="8" t="s">
        <v>37</v>
      </c>
    </row>
    <row r="16" spans="1:26" x14ac:dyDescent="0.2">
      <c r="A16" s="15" t="s">
        <v>385</v>
      </c>
      <c r="B16" s="15" t="s">
        <v>82</v>
      </c>
      <c r="C16" s="15">
        <v>2</v>
      </c>
      <c r="D16" s="9" t="s">
        <v>534</v>
      </c>
      <c r="E16" s="9" t="s">
        <v>535</v>
      </c>
      <c r="F16" s="10" t="s">
        <v>428</v>
      </c>
      <c r="G16" s="8" t="s">
        <v>36</v>
      </c>
      <c r="H16" s="15" t="s">
        <v>488</v>
      </c>
      <c r="I16" s="10" t="s">
        <v>449</v>
      </c>
      <c r="J16" s="10" t="s">
        <v>444</v>
      </c>
      <c r="K16" s="10" t="s">
        <v>444</v>
      </c>
      <c r="L16" s="15" t="s">
        <v>5</v>
      </c>
      <c r="M16" s="9" t="s">
        <v>536</v>
      </c>
      <c r="N16" s="10" t="s">
        <v>537</v>
      </c>
      <c r="O16" s="8" t="s">
        <v>35</v>
      </c>
    </row>
    <row r="17" spans="1:20" x14ac:dyDescent="0.2">
      <c r="A17" s="15" t="s">
        <v>386</v>
      </c>
      <c r="B17" s="15" t="s">
        <v>82</v>
      </c>
      <c r="C17" s="15">
        <v>2</v>
      </c>
      <c r="D17" s="9" t="s">
        <v>402</v>
      </c>
      <c r="E17" s="9" t="s">
        <v>418</v>
      </c>
      <c r="F17" s="10" t="s">
        <v>428</v>
      </c>
      <c r="G17" s="8" t="s">
        <v>36</v>
      </c>
      <c r="H17" s="15" t="s">
        <v>488</v>
      </c>
      <c r="I17" s="10" t="s">
        <v>122</v>
      </c>
      <c r="J17" s="9" t="s">
        <v>122</v>
      </c>
      <c r="K17" s="9" t="s">
        <v>122</v>
      </c>
      <c r="L17" s="15" t="s">
        <v>5</v>
      </c>
      <c r="M17" s="9" t="s">
        <v>452</v>
      </c>
      <c r="N17" s="10" t="s">
        <v>453</v>
      </c>
      <c r="O17" s="8" t="s">
        <v>35</v>
      </c>
    </row>
    <row r="18" spans="1:20" x14ac:dyDescent="0.2">
      <c r="A18" s="15" t="s">
        <v>387</v>
      </c>
      <c r="B18" s="15" t="s">
        <v>82</v>
      </c>
      <c r="C18" s="15">
        <v>1</v>
      </c>
      <c r="D18" s="9" t="s">
        <v>403</v>
      </c>
      <c r="E18" s="9" t="s">
        <v>419</v>
      </c>
      <c r="F18" s="10" t="s">
        <v>428</v>
      </c>
      <c r="G18" s="8" t="s">
        <v>36</v>
      </c>
      <c r="H18" s="15" t="s">
        <v>488</v>
      </c>
      <c r="I18" s="10" t="s">
        <v>122</v>
      </c>
      <c r="J18" s="10" t="s">
        <v>122</v>
      </c>
      <c r="K18" s="10" t="s">
        <v>122</v>
      </c>
      <c r="L18" s="15" t="s">
        <v>5</v>
      </c>
      <c r="M18" s="9" t="s">
        <v>454</v>
      </c>
      <c r="N18" s="10" t="s">
        <v>455</v>
      </c>
      <c r="O18" s="8" t="s">
        <v>35</v>
      </c>
    </row>
    <row r="19" spans="1:20" x14ac:dyDescent="0.2">
      <c r="A19" s="15" t="s">
        <v>388</v>
      </c>
      <c r="B19" s="15" t="s">
        <v>82</v>
      </c>
      <c r="C19" s="15">
        <v>1</v>
      </c>
      <c r="D19" s="9" t="s">
        <v>404</v>
      </c>
      <c r="E19" s="9" t="s">
        <v>420</v>
      </c>
      <c r="F19" s="10" t="s">
        <v>428</v>
      </c>
      <c r="G19" s="8" t="s">
        <v>36</v>
      </c>
      <c r="H19" s="15" t="s">
        <v>430</v>
      </c>
      <c r="I19" s="10" t="s">
        <v>122</v>
      </c>
      <c r="J19" s="10" t="s">
        <v>122</v>
      </c>
      <c r="K19" s="10" t="s">
        <v>122</v>
      </c>
      <c r="L19" s="15" t="s">
        <v>5</v>
      </c>
      <c r="M19" s="9" t="s">
        <v>456</v>
      </c>
      <c r="N19" s="10" t="s">
        <v>457</v>
      </c>
      <c r="O19" s="8" t="s">
        <v>35</v>
      </c>
    </row>
    <row r="20" spans="1:20" x14ac:dyDescent="0.2">
      <c r="A20" s="15" t="s">
        <v>389</v>
      </c>
      <c r="B20" s="15" t="s">
        <v>82</v>
      </c>
      <c r="C20" s="15">
        <v>2</v>
      </c>
      <c r="D20" s="9" t="s">
        <v>405</v>
      </c>
      <c r="E20" s="9" t="s">
        <v>421</v>
      </c>
      <c r="F20" s="10" t="s">
        <v>428</v>
      </c>
      <c r="G20" s="8" t="s">
        <v>36</v>
      </c>
      <c r="H20" s="15" t="s">
        <v>488</v>
      </c>
      <c r="I20" s="10" t="s">
        <v>458</v>
      </c>
      <c r="J20" s="10" t="s">
        <v>122</v>
      </c>
      <c r="K20" s="10" t="s">
        <v>458</v>
      </c>
      <c r="L20" s="15" t="s">
        <v>5</v>
      </c>
      <c r="M20" s="9" t="s">
        <v>459</v>
      </c>
      <c r="N20" s="10" t="s">
        <v>460</v>
      </c>
      <c r="O20" s="8" t="s">
        <v>35</v>
      </c>
    </row>
    <row r="21" spans="1:20" x14ac:dyDescent="0.2">
      <c r="A21" s="15" t="s">
        <v>390</v>
      </c>
      <c r="B21" s="15" t="s">
        <v>82</v>
      </c>
      <c r="C21" s="15">
        <v>2</v>
      </c>
      <c r="D21" s="9" t="s">
        <v>406</v>
      </c>
      <c r="E21" s="9" t="s">
        <v>422</v>
      </c>
      <c r="F21" s="10" t="s">
        <v>428</v>
      </c>
      <c r="G21" s="8" t="s">
        <v>36</v>
      </c>
      <c r="H21" s="15" t="s">
        <v>488</v>
      </c>
      <c r="I21" s="10" t="s">
        <v>122</v>
      </c>
      <c r="J21" s="10" t="s">
        <v>122</v>
      </c>
      <c r="K21" s="10" t="s">
        <v>122</v>
      </c>
      <c r="L21" s="15" t="s">
        <v>5</v>
      </c>
      <c r="M21" s="9" t="s">
        <v>461</v>
      </c>
      <c r="N21" s="10" t="s">
        <v>538</v>
      </c>
      <c r="O21" s="8" t="s">
        <v>35</v>
      </c>
    </row>
    <row r="22" spans="1:20" x14ac:dyDescent="0.2">
      <c r="A22" s="15" t="s">
        <v>391</v>
      </c>
      <c r="B22" s="15" t="s">
        <v>82</v>
      </c>
      <c r="C22" s="15">
        <v>1</v>
      </c>
      <c r="D22" s="9" t="s">
        <v>407</v>
      </c>
      <c r="E22" s="9" t="s">
        <v>423</v>
      </c>
      <c r="F22" s="10" t="s">
        <v>428</v>
      </c>
      <c r="G22" s="8" t="s">
        <v>36</v>
      </c>
      <c r="H22" s="15" t="s">
        <v>488</v>
      </c>
      <c r="I22" s="10" t="s">
        <v>462</v>
      </c>
      <c r="J22" s="10" t="s">
        <v>463</v>
      </c>
      <c r="K22" s="10" t="s">
        <v>463</v>
      </c>
      <c r="L22" s="15" t="s">
        <v>5</v>
      </c>
      <c r="M22" s="9" t="s">
        <v>464</v>
      </c>
      <c r="N22" s="10" t="s">
        <v>465</v>
      </c>
      <c r="O22" s="8" t="s">
        <v>33</v>
      </c>
    </row>
    <row r="23" spans="1:20" x14ac:dyDescent="0.2">
      <c r="A23" s="15" t="s">
        <v>392</v>
      </c>
      <c r="B23" s="15" t="s">
        <v>82</v>
      </c>
      <c r="C23" s="15">
        <v>1</v>
      </c>
      <c r="D23" s="9" t="s">
        <v>408</v>
      </c>
      <c r="E23" s="9" t="s">
        <v>424</v>
      </c>
      <c r="F23" s="10" t="s">
        <v>428</v>
      </c>
      <c r="G23" s="8" t="s">
        <v>36</v>
      </c>
      <c r="H23" s="15" t="s">
        <v>488</v>
      </c>
      <c r="I23" s="10" t="s">
        <v>466</v>
      </c>
      <c r="J23" s="10" t="s">
        <v>467</v>
      </c>
      <c r="K23" s="10" t="s">
        <v>467</v>
      </c>
      <c r="L23" s="15" t="s">
        <v>5</v>
      </c>
      <c r="M23" s="9" t="s">
        <v>468</v>
      </c>
      <c r="N23" s="10" t="s">
        <v>469</v>
      </c>
      <c r="O23" s="8" t="s">
        <v>35</v>
      </c>
    </row>
    <row r="24" spans="1:20" x14ac:dyDescent="0.2">
      <c r="A24" s="15" t="s">
        <v>393</v>
      </c>
      <c r="B24" s="15" t="s">
        <v>82</v>
      </c>
      <c r="C24" s="15">
        <v>1</v>
      </c>
      <c r="D24" s="9" t="s">
        <v>409</v>
      </c>
      <c r="E24" s="9" t="s">
        <v>425</v>
      </c>
      <c r="F24" s="10" t="s">
        <v>429</v>
      </c>
      <c r="G24" s="8" t="s">
        <v>36</v>
      </c>
      <c r="H24" s="15" t="s">
        <v>486</v>
      </c>
      <c r="I24" s="10" t="s">
        <v>23</v>
      </c>
      <c r="J24" s="10" t="s">
        <v>121</v>
      </c>
      <c r="K24" s="10" t="s">
        <v>470</v>
      </c>
      <c r="L24" s="15" t="s">
        <v>3</v>
      </c>
      <c r="M24" s="9" t="s">
        <v>471</v>
      </c>
      <c r="N24" s="10" t="s">
        <v>472</v>
      </c>
      <c r="O24" s="8" t="s">
        <v>35</v>
      </c>
    </row>
    <row r="25" spans="1:20" x14ac:dyDescent="0.2">
      <c r="A25" s="15" t="s">
        <v>394</v>
      </c>
      <c r="B25" s="15" t="s">
        <v>82</v>
      </c>
      <c r="C25" s="15">
        <v>1</v>
      </c>
      <c r="D25" s="9" t="s">
        <v>410</v>
      </c>
      <c r="E25" s="9" t="s">
        <v>426</v>
      </c>
      <c r="F25" s="10" t="s">
        <v>430</v>
      </c>
      <c r="G25" s="8" t="s">
        <v>36</v>
      </c>
      <c r="H25" s="15" t="s">
        <v>489</v>
      </c>
      <c r="I25" s="10" t="s">
        <v>473</v>
      </c>
      <c r="J25" s="10" t="s">
        <v>121</v>
      </c>
      <c r="K25" s="10" t="s">
        <v>474</v>
      </c>
      <c r="L25" s="15" t="s">
        <v>5</v>
      </c>
      <c r="M25" s="9" t="s">
        <v>475</v>
      </c>
      <c r="N25" s="10" t="s">
        <v>476</v>
      </c>
      <c r="O25" s="8" t="s">
        <v>33</v>
      </c>
    </row>
    <row r="26" spans="1:20" x14ac:dyDescent="0.2">
      <c r="A26" s="15" t="s">
        <v>395</v>
      </c>
      <c r="B26" s="15" t="s">
        <v>82</v>
      </c>
      <c r="C26" s="15">
        <v>1</v>
      </c>
      <c r="D26" s="9" t="s">
        <v>411</v>
      </c>
      <c r="E26" s="9" t="s">
        <v>427</v>
      </c>
      <c r="F26" s="10" t="s">
        <v>430</v>
      </c>
      <c r="G26" s="8" t="s">
        <v>36</v>
      </c>
      <c r="H26" s="15" t="s">
        <v>486</v>
      </c>
      <c r="I26" s="10" t="s">
        <v>477</v>
      </c>
      <c r="J26" s="10" t="s">
        <v>478</v>
      </c>
      <c r="K26" s="10" t="s">
        <v>479</v>
      </c>
      <c r="L26" s="15" t="s">
        <v>3</v>
      </c>
      <c r="M26" s="9" t="s">
        <v>480</v>
      </c>
      <c r="N26" s="10" t="s">
        <v>38</v>
      </c>
      <c r="O26" s="8" t="s">
        <v>37</v>
      </c>
    </row>
    <row r="32" spans="1:20" x14ac:dyDescent="0.2">
      <c r="T32" s="24"/>
    </row>
  </sheetData>
  <mergeCells count="1">
    <mergeCell ref="A1:D4"/>
  </mergeCells>
  <hyperlinks>
    <hyperlink ref="A7" location="GSV_GLOSARIO!A1" display="GLOSARIO" xr:uid="{0E90F512-3DDB-44FC-B37E-0F8FD1E4F257}"/>
    <hyperlink ref="D7" location="GSV_CONTROL_CAMBIOS!A1" display="CONTROL DE CAMBIOS" xr:uid="{134DEB74-9FB2-4338-8AC8-41573CB063B8}"/>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77E5-0403-4B75-9F00-FEA6EA1C042B}">
  <sheetPr codeName="Hoja66">
    <tabColor theme="7" tint="0.39997558519241921"/>
  </sheetPr>
  <dimension ref="A1:E11"/>
  <sheetViews>
    <sheetView workbookViewId="0">
      <selection activeCell="E40" sqref="E40"/>
    </sheetView>
  </sheetViews>
  <sheetFormatPr baseColWidth="10" defaultRowHeight="12.75" x14ac:dyDescent="0.2"/>
  <sheetData>
    <row r="1" spans="1:5" x14ac:dyDescent="0.2">
      <c r="A1" t="s">
        <v>228</v>
      </c>
      <c r="B1" t="s">
        <v>75</v>
      </c>
      <c r="C1" t="s">
        <v>76</v>
      </c>
      <c r="D1" t="s">
        <v>15</v>
      </c>
      <c r="E1" t="s">
        <v>77</v>
      </c>
    </row>
    <row r="2" spans="1:5" x14ac:dyDescent="0.2">
      <c r="A2" t="s">
        <v>229</v>
      </c>
      <c r="B2" t="s">
        <v>230</v>
      </c>
      <c r="C2" t="s">
        <v>151</v>
      </c>
      <c r="D2" t="s">
        <v>231</v>
      </c>
      <c r="E2">
        <v>0</v>
      </c>
    </row>
    <row r="3" spans="1:5" x14ac:dyDescent="0.2">
      <c r="A3" t="s">
        <v>232</v>
      </c>
      <c r="B3" t="s">
        <v>233</v>
      </c>
      <c r="C3" t="s">
        <v>142</v>
      </c>
      <c r="D3" t="s">
        <v>234</v>
      </c>
      <c r="E3">
        <v>0</v>
      </c>
    </row>
    <row r="4" spans="1:5" x14ac:dyDescent="0.2">
      <c r="A4" t="s">
        <v>235</v>
      </c>
      <c r="B4" t="s">
        <v>236</v>
      </c>
      <c r="C4" t="s">
        <v>237</v>
      </c>
      <c r="D4" t="s">
        <v>238</v>
      </c>
      <c r="E4">
        <v>0</v>
      </c>
    </row>
    <row r="5" spans="1:5" x14ac:dyDescent="0.2">
      <c r="A5" t="s">
        <v>239</v>
      </c>
      <c r="B5" t="s">
        <v>240</v>
      </c>
      <c r="C5" t="s">
        <v>241</v>
      </c>
      <c r="D5" t="s">
        <v>242</v>
      </c>
      <c r="E5">
        <v>0</v>
      </c>
    </row>
    <row r="6" spans="1:5" x14ac:dyDescent="0.2">
      <c r="A6" t="s">
        <v>243</v>
      </c>
      <c r="B6" t="s">
        <v>244</v>
      </c>
      <c r="C6" t="s">
        <v>139</v>
      </c>
      <c r="D6" t="s">
        <v>245</v>
      </c>
      <c r="E6">
        <v>0</v>
      </c>
    </row>
    <row r="7" spans="1:5" x14ac:dyDescent="0.2">
      <c r="A7" t="s">
        <v>246</v>
      </c>
      <c r="B7" t="s">
        <v>247</v>
      </c>
      <c r="C7" t="s">
        <v>248</v>
      </c>
      <c r="D7" t="s">
        <v>249</v>
      </c>
      <c r="E7">
        <v>0</v>
      </c>
    </row>
    <row r="8" spans="1:5" x14ac:dyDescent="0.2">
      <c r="A8" t="s">
        <v>250</v>
      </c>
      <c r="B8" t="s">
        <v>251</v>
      </c>
      <c r="C8" t="s">
        <v>252</v>
      </c>
      <c r="D8" t="s">
        <v>253</v>
      </c>
      <c r="E8">
        <v>1</v>
      </c>
    </row>
    <row r="9" spans="1:5" x14ac:dyDescent="0.2">
      <c r="A9" t="s">
        <v>254</v>
      </c>
      <c r="B9" t="s">
        <v>255</v>
      </c>
      <c r="C9" t="s">
        <v>121</v>
      </c>
      <c r="D9" t="s">
        <v>256</v>
      </c>
      <c r="E9">
        <v>1</v>
      </c>
    </row>
    <row r="10" spans="1:5" x14ac:dyDescent="0.2">
      <c r="A10" t="s">
        <v>257</v>
      </c>
      <c r="B10" t="s">
        <v>258</v>
      </c>
      <c r="C10" t="s">
        <v>121</v>
      </c>
      <c r="D10" t="s">
        <v>256</v>
      </c>
      <c r="E10">
        <v>1</v>
      </c>
    </row>
    <row r="11" spans="1:5" x14ac:dyDescent="0.2">
      <c r="A11" t="s">
        <v>259</v>
      </c>
      <c r="B11" t="s">
        <v>260</v>
      </c>
      <c r="C11" t="s">
        <v>121</v>
      </c>
      <c r="D11" t="s">
        <v>261</v>
      </c>
      <c r="E11">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BBDA3-C5AA-4510-8DDE-CDBB1EB09BAB}">
  <sheetPr codeName="Hoja67">
    <tabColor theme="7" tint="0.39997558519241921"/>
  </sheetPr>
  <dimension ref="A1:J10"/>
  <sheetViews>
    <sheetView workbookViewId="0">
      <selection activeCell="E40" sqref="E40"/>
    </sheetView>
  </sheetViews>
  <sheetFormatPr baseColWidth="10" defaultRowHeight="12.75" x14ac:dyDescent="0.2"/>
  <sheetData>
    <row r="1" spans="1:10" x14ac:dyDescent="0.2">
      <c r="A1" t="s">
        <v>16</v>
      </c>
      <c r="B1" t="s">
        <v>78</v>
      </c>
      <c r="C1" t="s">
        <v>79</v>
      </c>
      <c r="D1" t="s">
        <v>266</v>
      </c>
      <c r="E1" t="s">
        <v>80</v>
      </c>
      <c r="F1" t="s">
        <v>81</v>
      </c>
      <c r="G1" t="s">
        <v>262</v>
      </c>
      <c r="H1" t="s">
        <v>263</v>
      </c>
      <c r="I1" t="s">
        <v>264</v>
      </c>
      <c r="J1" t="s">
        <v>265</v>
      </c>
    </row>
    <row r="2" spans="1:10" x14ac:dyDescent="0.2">
      <c r="A2" t="s">
        <v>267</v>
      </c>
      <c r="B2">
        <v>2019000100009</v>
      </c>
      <c r="C2">
        <v>3950208215</v>
      </c>
      <c r="D2">
        <v>232320000</v>
      </c>
      <c r="E2">
        <v>177500000</v>
      </c>
      <c r="F2">
        <v>4360028215</v>
      </c>
      <c r="G2" t="s">
        <v>268</v>
      </c>
      <c r="H2" t="s">
        <v>269</v>
      </c>
      <c r="I2" t="s">
        <v>270</v>
      </c>
      <c r="J2">
        <v>1</v>
      </c>
    </row>
    <row r="3" spans="1:10" x14ac:dyDescent="0.2">
      <c r="A3" t="s">
        <v>271</v>
      </c>
      <c r="B3">
        <v>2018000100013</v>
      </c>
      <c r="C3">
        <v>10900000000</v>
      </c>
      <c r="D3">
        <v>8160047322</v>
      </c>
      <c r="E3">
        <v>0</v>
      </c>
      <c r="F3">
        <v>19060047322</v>
      </c>
      <c r="G3" t="s">
        <v>272</v>
      </c>
      <c r="H3" t="s">
        <v>273</v>
      </c>
      <c r="I3" t="s">
        <v>270</v>
      </c>
      <c r="J3">
        <v>1</v>
      </c>
    </row>
    <row r="4" spans="1:10" x14ac:dyDescent="0.2">
      <c r="A4" t="s">
        <v>274</v>
      </c>
      <c r="B4">
        <v>2019000040059</v>
      </c>
      <c r="C4">
        <v>8614566901</v>
      </c>
      <c r="D4">
        <v>0</v>
      </c>
      <c r="E4">
        <v>0</v>
      </c>
      <c r="F4">
        <v>8614566901</v>
      </c>
      <c r="G4" t="s">
        <v>275</v>
      </c>
      <c r="H4" t="s">
        <v>276</v>
      </c>
      <c r="I4" t="s">
        <v>270</v>
      </c>
      <c r="J4">
        <v>1</v>
      </c>
    </row>
    <row r="5" spans="1:10" x14ac:dyDescent="0.2">
      <c r="A5" t="s">
        <v>277</v>
      </c>
      <c r="B5">
        <v>2020000100029</v>
      </c>
      <c r="C5">
        <v>1989548479</v>
      </c>
      <c r="D5">
        <v>103515172</v>
      </c>
      <c r="E5">
        <v>0</v>
      </c>
      <c r="F5">
        <v>2093063651</v>
      </c>
      <c r="G5" t="s">
        <v>275</v>
      </c>
      <c r="H5" t="s">
        <v>276</v>
      </c>
      <c r="I5" t="s">
        <v>270</v>
      </c>
      <c r="J5">
        <v>1</v>
      </c>
    </row>
    <row r="6" spans="1:10" x14ac:dyDescent="0.2">
      <c r="A6" t="s">
        <v>278</v>
      </c>
      <c r="B6">
        <v>2019000040089</v>
      </c>
      <c r="C6">
        <v>4457612730</v>
      </c>
      <c r="D6">
        <v>4959022969</v>
      </c>
      <c r="E6">
        <v>0</v>
      </c>
      <c r="F6">
        <v>9416635699</v>
      </c>
      <c r="G6" t="s">
        <v>275</v>
      </c>
      <c r="H6" t="s">
        <v>276</v>
      </c>
      <c r="I6" t="s">
        <v>270</v>
      </c>
      <c r="J6">
        <v>1</v>
      </c>
    </row>
    <row r="7" spans="1:10" x14ac:dyDescent="0.2">
      <c r="A7" t="s">
        <v>279</v>
      </c>
      <c r="B7">
        <v>2020000100289</v>
      </c>
      <c r="C7">
        <v>33047190579</v>
      </c>
      <c r="D7">
        <v>716597602</v>
      </c>
      <c r="E7">
        <v>13843942808</v>
      </c>
      <c r="F7">
        <v>47607730989</v>
      </c>
      <c r="G7" t="s">
        <v>280</v>
      </c>
      <c r="H7" t="s">
        <v>281</v>
      </c>
      <c r="I7" t="s">
        <v>270</v>
      </c>
      <c r="J7">
        <v>1</v>
      </c>
    </row>
    <row r="8" spans="1:10" x14ac:dyDescent="0.2">
      <c r="A8" t="s">
        <v>282</v>
      </c>
      <c r="B8">
        <v>2020000100781</v>
      </c>
      <c r="C8">
        <v>6871775478</v>
      </c>
      <c r="D8">
        <v>429102793</v>
      </c>
      <c r="E8">
        <v>266250000</v>
      </c>
      <c r="F8">
        <v>7567128271</v>
      </c>
      <c r="G8" t="s">
        <v>268</v>
      </c>
      <c r="H8" t="s">
        <v>283</v>
      </c>
      <c r="I8" t="s">
        <v>270</v>
      </c>
      <c r="J8">
        <v>1</v>
      </c>
    </row>
    <row r="9" spans="1:10" x14ac:dyDescent="0.2">
      <c r="A9" t="s">
        <v>284</v>
      </c>
      <c r="B9">
        <v>2021000100106</v>
      </c>
      <c r="C9">
        <v>1293278846</v>
      </c>
      <c r="D9">
        <v>105000000</v>
      </c>
      <c r="E9">
        <v>0</v>
      </c>
      <c r="F9">
        <v>1398278846</v>
      </c>
      <c r="G9" t="s">
        <v>268</v>
      </c>
      <c r="H9" t="s">
        <v>285</v>
      </c>
      <c r="I9" t="s">
        <v>270</v>
      </c>
      <c r="J9">
        <v>1</v>
      </c>
    </row>
    <row r="10" spans="1:10" x14ac:dyDescent="0.2">
      <c r="A10" t="s">
        <v>286</v>
      </c>
      <c r="B10">
        <v>20213201010029</v>
      </c>
      <c r="C10">
        <v>2222229787</v>
      </c>
      <c r="D10">
        <v>235524000</v>
      </c>
      <c r="E10">
        <v>119671595</v>
      </c>
      <c r="F10">
        <v>2577425382</v>
      </c>
      <c r="G10" t="s">
        <v>287</v>
      </c>
      <c r="H10" t="s">
        <v>288</v>
      </c>
      <c r="I10" t="s">
        <v>270</v>
      </c>
      <c r="J10">
        <v>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A5805-BFA9-408B-A329-5CE1FECBFD6F}">
  <sheetPr codeName="Hoja68">
    <tabColor theme="7" tint="0.39997558519241921"/>
  </sheetPr>
  <dimension ref="A1:D7"/>
  <sheetViews>
    <sheetView workbookViewId="0">
      <selection activeCell="E40" sqref="E40"/>
    </sheetView>
  </sheetViews>
  <sheetFormatPr baseColWidth="10" defaultRowHeight="12.75" x14ac:dyDescent="0.2"/>
  <sheetData>
    <row r="1" spans="1:4" x14ac:dyDescent="0.2">
      <c r="A1" t="s">
        <v>84</v>
      </c>
      <c r="B1" t="s">
        <v>85</v>
      </c>
      <c r="C1" t="s">
        <v>86</v>
      </c>
      <c r="D1" t="s">
        <v>87</v>
      </c>
    </row>
    <row r="2" spans="1:4" x14ac:dyDescent="0.2">
      <c r="A2" t="s">
        <v>289</v>
      </c>
      <c r="B2" t="s">
        <v>290</v>
      </c>
      <c r="C2" t="s">
        <v>291</v>
      </c>
      <c r="D2">
        <v>44593</v>
      </c>
    </row>
    <row r="3" spans="1:4" x14ac:dyDescent="0.2">
      <c r="A3" t="s">
        <v>292</v>
      </c>
      <c r="B3" t="s">
        <v>290</v>
      </c>
      <c r="C3" t="s">
        <v>291</v>
      </c>
      <c r="D3">
        <v>44652</v>
      </c>
    </row>
    <row r="4" spans="1:4" x14ac:dyDescent="0.2">
      <c r="A4" t="s">
        <v>293</v>
      </c>
      <c r="B4" t="s">
        <v>290</v>
      </c>
      <c r="C4" t="s">
        <v>291</v>
      </c>
      <c r="D4">
        <v>44652</v>
      </c>
    </row>
    <row r="5" spans="1:4" x14ac:dyDescent="0.2">
      <c r="A5" t="s">
        <v>294</v>
      </c>
      <c r="B5" t="s">
        <v>290</v>
      </c>
      <c r="C5" t="s">
        <v>291</v>
      </c>
      <c r="D5">
        <v>44774</v>
      </c>
    </row>
    <row r="6" spans="1:4" x14ac:dyDescent="0.2">
      <c r="A6" t="s">
        <v>295</v>
      </c>
      <c r="B6" t="s">
        <v>290</v>
      </c>
      <c r="C6" t="s">
        <v>291</v>
      </c>
      <c r="D6">
        <v>44774</v>
      </c>
    </row>
    <row r="7" spans="1:4" x14ac:dyDescent="0.2">
      <c r="A7" t="s">
        <v>296</v>
      </c>
      <c r="B7" t="s">
        <v>290</v>
      </c>
      <c r="C7" t="s">
        <v>291</v>
      </c>
      <c r="D7">
        <v>44866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A36B-EC5A-4EA2-9DAD-CA6463B4140A}">
  <sheetPr codeName="Hoja69">
    <tabColor theme="7" tint="0.39997558519241921"/>
  </sheetPr>
  <dimension ref="A1:C3"/>
  <sheetViews>
    <sheetView workbookViewId="0">
      <selection activeCell="E40" sqref="E40"/>
    </sheetView>
  </sheetViews>
  <sheetFormatPr baseColWidth="10" defaultRowHeight="12.75" x14ac:dyDescent="0.2"/>
  <sheetData>
    <row r="1" spans="1:3" x14ac:dyDescent="0.2">
      <c r="A1" t="s">
        <v>88</v>
      </c>
      <c r="B1" t="s">
        <v>89</v>
      </c>
      <c r="C1" t="s">
        <v>90</v>
      </c>
    </row>
    <row r="2" spans="1:3" x14ac:dyDescent="0.2">
      <c r="A2" t="s">
        <v>297</v>
      </c>
      <c r="B2" t="s">
        <v>298</v>
      </c>
      <c r="C2" t="s">
        <v>299</v>
      </c>
    </row>
    <row r="3" spans="1:3" x14ac:dyDescent="0.2">
      <c r="A3" t="s">
        <v>300</v>
      </c>
      <c r="B3" t="s">
        <v>298</v>
      </c>
      <c r="C3" t="s">
        <v>299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ABE8E-C47B-470A-BF0B-C931B50E547E}">
  <sheetPr codeName="Hoja70">
    <tabColor theme="7" tint="0.39997558519241921"/>
  </sheetPr>
  <dimension ref="A1:E5"/>
  <sheetViews>
    <sheetView workbookViewId="0">
      <selection activeCell="E40" sqref="E40"/>
    </sheetView>
  </sheetViews>
  <sheetFormatPr baseColWidth="10" defaultRowHeight="12.75" x14ac:dyDescent="0.2"/>
  <sheetData>
    <row r="1" spans="1:5" x14ac:dyDescent="0.2">
      <c r="A1" t="s">
        <v>150</v>
      </c>
      <c r="B1" t="s">
        <v>91</v>
      </c>
      <c r="C1" t="s">
        <v>85</v>
      </c>
      <c r="D1" t="s">
        <v>92</v>
      </c>
      <c r="E1" t="s">
        <v>87</v>
      </c>
    </row>
    <row r="2" spans="1:5" x14ac:dyDescent="0.2">
      <c r="A2">
        <v>1</v>
      </c>
      <c r="B2" t="s">
        <v>301</v>
      </c>
      <c r="C2" t="s">
        <v>302</v>
      </c>
      <c r="D2" t="s">
        <v>303</v>
      </c>
      <c r="E2" t="s">
        <v>304</v>
      </c>
    </row>
    <row r="3" spans="1:5" x14ac:dyDescent="0.2">
      <c r="A3">
        <v>2</v>
      </c>
      <c r="B3" t="s">
        <v>305</v>
      </c>
      <c r="C3" t="s">
        <v>137</v>
      </c>
      <c r="D3" t="s">
        <v>306</v>
      </c>
      <c r="E3" t="s">
        <v>304</v>
      </c>
    </row>
    <row r="4" spans="1:5" x14ac:dyDescent="0.2">
      <c r="A4">
        <v>3</v>
      </c>
      <c r="B4" t="s">
        <v>307</v>
      </c>
      <c r="C4" t="s">
        <v>308</v>
      </c>
      <c r="E4" t="s">
        <v>309</v>
      </c>
    </row>
    <row r="5" spans="1:5" x14ac:dyDescent="0.2">
      <c r="A5">
        <v>4</v>
      </c>
      <c r="B5" t="s">
        <v>310</v>
      </c>
      <c r="C5" t="s">
        <v>125</v>
      </c>
      <c r="D5" t="s">
        <v>306</v>
      </c>
      <c r="E5" t="s">
        <v>304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E9947-C69C-4B3B-BA24-890F91E6FEE7}">
  <sheetPr codeName="Hoja71">
    <tabColor theme="7" tint="0.39997558519241921"/>
  </sheetPr>
  <dimension ref="A1:D8"/>
  <sheetViews>
    <sheetView workbookViewId="0">
      <selection activeCell="E40" sqref="E40"/>
    </sheetView>
  </sheetViews>
  <sheetFormatPr baseColWidth="10" defaultRowHeight="12.75" x14ac:dyDescent="0.2"/>
  <sheetData>
    <row r="1" spans="1:4" x14ac:dyDescent="0.2">
      <c r="A1" t="s">
        <v>123</v>
      </c>
      <c r="B1" t="s">
        <v>93</v>
      </c>
      <c r="C1" t="s">
        <v>89</v>
      </c>
      <c r="D1" t="s">
        <v>90</v>
      </c>
    </row>
    <row r="2" spans="1:4" x14ac:dyDescent="0.2">
      <c r="A2">
        <v>1</v>
      </c>
      <c r="B2" t="s">
        <v>311</v>
      </c>
      <c r="C2" t="s">
        <v>312</v>
      </c>
      <c r="D2" t="s">
        <v>313</v>
      </c>
    </row>
    <row r="3" spans="1:4" x14ac:dyDescent="0.2">
      <c r="A3">
        <v>2</v>
      </c>
      <c r="B3" t="s">
        <v>314</v>
      </c>
      <c r="C3" t="s">
        <v>315</v>
      </c>
      <c r="D3" t="s">
        <v>143</v>
      </c>
    </row>
    <row r="4" spans="1:4" x14ac:dyDescent="0.2">
      <c r="A4">
        <v>3</v>
      </c>
      <c r="B4" t="s">
        <v>316</v>
      </c>
      <c r="C4" t="s">
        <v>312</v>
      </c>
      <c r="D4" t="s">
        <v>317</v>
      </c>
    </row>
    <row r="5" spans="1:4" x14ac:dyDescent="0.2">
      <c r="A5">
        <v>4</v>
      </c>
      <c r="B5" t="s">
        <v>318</v>
      </c>
      <c r="C5" t="s">
        <v>312</v>
      </c>
      <c r="D5" t="s">
        <v>319</v>
      </c>
    </row>
    <row r="6" spans="1:4" x14ac:dyDescent="0.2">
      <c r="A6">
        <v>5</v>
      </c>
      <c r="B6" t="s">
        <v>320</v>
      </c>
      <c r="C6" t="s">
        <v>177</v>
      </c>
      <c r="D6" t="s">
        <v>122</v>
      </c>
    </row>
    <row r="7" spans="1:4" x14ac:dyDescent="0.2">
      <c r="A7">
        <v>6</v>
      </c>
      <c r="B7" t="s">
        <v>321</v>
      </c>
      <c r="C7" t="s">
        <v>177</v>
      </c>
      <c r="D7" t="s">
        <v>122</v>
      </c>
    </row>
    <row r="8" spans="1:4" x14ac:dyDescent="0.2">
      <c r="A8">
        <v>7</v>
      </c>
      <c r="B8" t="s">
        <v>322</v>
      </c>
      <c r="C8" t="s">
        <v>312</v>
      </c>
      <c r="D8" t="s">
        <v>317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66D69-78D3-4038-B26B-47B8554F1E97}">
  <sheetPr codeName="Hoja72">
    <tabColor theme="7" tint="0.39997558519241921"/>
  </sheetPr>
  <dimension ref="A1:C8"/>
  <sheetViews>
    <sheetView workbookViewId="0">
      <selection activeCell="E40" sqref="E40"/>
    </sheetView>
  </sheetViews>
  <sheetFormatPr baseColWidth="10" defaultRowHeight="12.75" x14ac:dyDescent="0.2"/>
  <sheetData>
    <row r="1" spans="1:3" x14ac:dyDescent="0.2">
      <c r="A1" t="s">
        <v>93</v>
      </c>
      <c r="B1" t="s">
        <v>89</v>
      </c>
      <c r="C1" t="s">
        <v>90</v>
      </c>
    </row>
    <row r="2" spans="1:3" x14ac:dyDescent="0.2">
      <c r="A2" t="s">
        <v>323</v>
      </c>
      <c r="B2" t="s">
        <v>324</v>
      </c>
      <c r="C2" t="s">
        <v>325</v>
      </c>
    </row>
    <row r="3" spans="1:3" x14ac:dyDescent="0.2">
      <c r="A3" t="s">
        <v>326</v>
      </c>
      <c r="B3" t="s">
        <v>324</v>
      </c>
      <c r="C3" t="s">
        <v>327</v>
      </c>
    </row>
    <row r="4" spans="1:3" x14ac:dyDescent="0.2">
      <c r="A4" t="s">
        <v>328</v>
      </c>
      <c r="B4" t="s">
        <v>324</v>
      </c>
      <c r="C4" t="s">
        <v>327</v>
      </c>
    </row>
    <row r="5" spans="1:3" x14ac:dyDescent="0.2">
      <c r="A5" t="s">
        <v>329</v>
      </c>
      <c r="B5" t="s">
        <v>324</v>
      </c>
      <c r="C5" t="s">
        <v>327</v>
      </c>
    </row>
    <row r="6" spans="1:3" x14ac:dyDescent="0.2">
      <c r="A6" t="s">
        <v>330</v>
      </c>
      <c r="B6" t="s">
        <v>324</v>
      </c>
      <c r="C6" t="s">
        <v>327</v>
      </c>
    </row>
    <row r="7" spans="1:3" x14ac:dyDescent="0.2">
      <c r="A7" t="s">
        <v>331</v>
      </c>
      <c r="B7" t="s">
        <v>324</v>
      </c>
      <c r="C7" t="s">
        <v>327</v>
      </c>
    </row>
    <row r="8" spans="1:3" x14ac:dyDescent="0.2">
      <c r="A8" t="s">
        <v>332</v>
      </c>
      <c r="B8" t="s">
        <v>333</v>
      </c>
      <c r="C8" t="s">
        <v>327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EEF96-E2FC-40A5-8D68-79378B9328E6}">
  <sheetPr codeName="Hoja73">
    <tabColor theme="7" tint="0.39997558519241921"/>
  </sheetPr>
  <dimension ref="A1:D3"/>
  <sheetViews>
    <sheetView workbookViewId="0">
      <selection activeCell="E40" sqref="E40"/>
    </sheetView>
  </sheetViews>
  <sheetFormatPr baseColWidth="10" defaultRowHeight="12.75" x14ac:dyDescent="0.2"/>
  <sheetData>
    <row r="1" spans="1:4" x14ac:dyDescent="0.2">
      <c r="A1" t="s">
        <v>94</v>
      </c>
      <c r="B1" t="s">
        <v>334</v>
      </c>
      <c r="C1" t="s">
        <v>96</v>
      </c>
      <c r="D1" t="s">
        <v>97</v>
      </c>
    </row>
    <row r="2" spans="1:4" x14ac:dyDescent="0.2">
      <c r="A2" t="s">
        <v>335</v>
      </c>
      <c r="B2" t="s">
        <v>336</v>
      </c>
      <c r="C2" t="s">
        <v>337</v>
      </c>
      <c r="D2" t="s">
        <v>338</v>
      </c>
    </row>
    <row r="3" spans="1:4" x14ac:dyDescent="0.2">
      <c r="A3" t="s">
        <v>339</v>
      </c>
      <c r="B3" t="s">
        <v>340</v>
      </c>
      <c r="C3" t="s">
        <v>341</v>
      </c>
      <c r="D3" t="s">
        <v>342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23282-1CAE-43B3-8357-9229BC1F12BA}">
  <sheetPr codeName="Hoja74">
    <tabColor theme="7" tint="0.39997558519241921"/>
  </sheetPr>
  <dimension ref="A1:E2"/>
  <sheetViews>
    <sheetView workbookViewId="0">
      <selection activeCell="E40" sqref="E40"/>
    </sheetView>
  </sheetViews>
  <sheetFormatPr baseColWidth="10" defaultRowHeight="12.75" x14ac:dyDescent="0.2"/>
  <sheetData>
    <row r="1" spans="1:5" x14ac:dyDescent="0.2">
      <c r="A1" t="s">
        <v>98</v>
      </c>
      <c r="B1" t="s">
        <v>99</v>
      </c>
      <c r="C1" t="s">
        <v>100</v>
      </c>
      <c r="D1" t="s">
        <v>101</v>
      </c>
      <c r="E1" t="s">
        <v>102</v>
      </c>
    </row>
    <row r="2" spans="1:5" x14ac:dyDescent="0.2">
      <c r="A2">
        <v>0</v>
      </c>
      <c r="B2">
        <v>0</v>
      </c>
      <c r="C2">
        <v>0</v>
      </c>
      <c r="D2">
        <v>0</v>
      </c>
      <c r="E2">
        <v>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62C22-65AB-4324-BF48-173754230A30}">
  <sheetPr codeName="Hoja75">
    <tabColor theme="7" tint="0.39997558519241921"/>
  </sheetPr>
  <dimension ref="A1:D10"/>
  <sheetViews>
    <sheetView workbookViewId="0">
      <selection activeCell="E40" sqref="E40"/>
    </sheetView>
  </sheetViews>
  <sheetFormatPr baseColWidth="10" defaultRowHeight="12.75" x14ac:dyDescent="0.2"/>
  <sheetData>
    <row r="1" spans="1:4" x14ac:dyDescent="0.2">
      <c r="A1" t="s">
        <v>6</v>
      </c>
      <c r="B1" t="s">
        <v>8</v>
      </c>
      <c r="C1" t="s">
        <v>7</v>
      </c>
      <c r="D1" t="s">
        <v>343</v>
      </c>
    </row>
    <row r="2" spans="1:4" x14ac:dyDescent="0.2">
      <c r="A2" t="s">
        <v>128</v>
      </c>
      <c r="B2" t="s">
        <v>126</v>
      </c>
      <c r="C2" t="s">
        <v>129</v>
      </c>
      <c r="D2" t="s">
        <v>82</v>
      </c>
    </row>
    <row r="3" spans="1:4" x14ac:dyDescent="0.2">
      <c r="A3" t="s">
        <v>128</v>
      </c>
      <c r="B3" t="s">
        <v>130</v>
      </c>
      <c r="C3" t="s">
        <v>127</v>
      </c>
      <c r="D3" t="s">
        <v>82</v>
      </c>
    </row>
    <row r="4" spans="1:4" x14ac:dyDescent="0.2">
      <c r="A4" t="s">
        <v>128</v>
      </c>
      <c r="B4" t="s">
        <v>130</v>
      </c>
      <c r="C4" t="s">
        <v>344</v>
      </c>
      <c r="D4" t="s">
        <v>82</v>
      </c>
    </row>
    <row r="5" spans="1:4" x14ac:dyDescent="0.2">
      <c r="A5" t="s">
        <v>128</v>
      </c>
      <c r="B5" t="s">
        <v>130</v>
      </c>
      <c r="C5" t="s">
        <v>345</v>
      </c>
      <c r="D5" t="s">
        <v>82</v>
      </c>
    </row>
    <row r="6" spans="1:4" x14ac:dyDescent="0.2">
      <c r="A6" t="s">
        <v>128</v>
      </c>
      <c r="B6" t="s">
        <v>130</v>
      </c>
      <c r="C6" t="s">
        <v>346</v>
      </c>
      <c r="D6" t="s">
        <v>82</v>
      </c>
    </row>
    <row r="7" spans="1:4" x14ac:dyDescent="0.2">
      <c r="A7" t="s">
        <v>128</v>
      </c>
      <c r="B7" t="s">
        <v>130</v>
      </c>
      <c r="C7" t="s">
        <v>347</v>
      </c>
      <c r="D7" t="s">
        <v>82</v>
      </c>
    </row>
    <row r="8" spans="1:4" x14ac:dyDescent="0.2">
      <c r="A8" t="s">
        <v>131</v>
      </c>
      <c r="B8" t="s">
        <v>126</v>
      </c>
      <c r="C8" t="s">
        <v>131</v>
      </c>
      <c r="D8" t="s">
        <v>82</v>
      </c>
    </row>
    <row r="9" spans="1:4" x14ac:dyDescent="0.2">
      <c r="A9" t="s">
        <v>131</v>
      </c>
      <c r="B9" t="s">
        <v>130</v>
      </c>
      <c r="C9" t="s">
        <v>348</v>
      </c>
      <c r="D9" t="s">
        <v>82</v>
      </c>
    </row>
    <row r="10" spans="1:4" x14ac:dyDescent="0.2">
      <c r="A10" t="s">
        <v>131</v>
      </c>
      <c r="B10" t="s">
        <v>130</v>
      </c>
      <c r="C10" t="s">
        <v>132</v>
      </c>
      <c r="D10" t="s">
        <v>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BE6F-0E01-4428-ADB8-03F1D473DF4D}">
  <sheetPr codeName="Hoja2"/>
  <dimension ref="A1:Z65"/>
  <sheetViews>
    <sheetView zoomScale="90" zoomScaleNormal="90" workbookViewId="0">
      <selection activeCell="A6" sqref="A6:XFD11"/>
    </sheetView>
  </sheetViews>
  <sheetFormatPr baseColWidth="10" defaultRowHeight="12.75" x14ac:dyDescent="0.2"/>
  <cols>
    <col min="1" max="1" width="34.140625" style="16" customWidth="1"/>
    <col min="2" max="2" width="119.7109375" style="11" customWidth="1"/>
    <col min="3" max="16384" width="11.42578125" style="16"/>
  </cols>
  <sheetData>
    <row r="1" spans="1:26" s="47" customFormat="1" ht="18.75" customHeight="1" x14ac:dyDescent="0.2">
      <c r="A1" s="42" t="s">
        <v>548</v>
      </c>
      <c r="B1" s="43"/>
      <c r="C1" s="43"/>
      <c r="D1" s="43"/>
      <c r="E1" s="44" t="s">
        <v>549</v>
      </c>
      <c r="F1" s="45" t="s">
        <v>550</v>
      </c>
      <c r="G1" s="46"/>
      <c r="H1" s="46"/>
      <c r="I1" s="46"/>
      <c r="J1" s="46"/>
      <c r="K1" s="46"/>
      <c r="L1" s="46"/>
      <c r="M1" s="46"/>
      <c r="N1" s="46"/>
      <c r="O1" s="46"/>
      <c r="P1" s="46"/>
      <c r="Q1" s="46"/>
      <c r="R1" s="46"/>
      <c r="S1" s="46"/>
      <c r="T1" s="46"/>
      <c r="U1" s="46"/>
      <c r="V1" s="46"/>
      <c r="W1" s="46"/>
      <c r="X1" s="46"/>
      <c r="Y1" s="46"/>
      <c r="Z1" s="46"/>
    </row>
    <row r="2" spans="1:26" s="47" customFormat="1" ht="18.75" customHeight="1" x14ac:dyDescent="0.2">
      <c r="A2" s="48"/>
      <c r="B2" s="49"/>
      <c r="C2" s="49"/>
      <c r="D2" s="49"/>
      <c r="E2" s="50" t="s">
        <v>551</v>
      </c>
      <c r="F2" s="51">
        <f>[1]CEA_PROTOCOLOS!G2</f>
        <v>6</v>
      </c>
      <c r="G2" s="46"/>
      <c r="H2" s="46"/>
      <c r="I2" s="46"/>
      <c r="J2" s="46"/>
      <c r="K2" s="46"/>
      <c r="L2" s="46"/>
      <c r="M2" s="46"/>
      <c r="N2" s="46"/>
      <c r="O2" s="46"/>
      <c r="P2" s="46"/>
      <c r="Q2" s="46"/>
      <c r="R2" s="46"/>
      <c r="S2" s="46"/>
      <c r="T2" s="46"/>
      <c r="U2" s="46"/>
      <c r="V2" s="46"/>
      <c r="W2" s="46"/>
      <c r="X2" s="46"/>
      <c r="Y2" s="46"/>
      <c r="Z2" s="46"/>
    </row>
    <row r="3" spans="1:26" s="47" customFormat="1" ht="18.75" customHeight="1" x14ac:dyDescent="0.2">
      <c r="A3" s="48"/>
      <c r="B3" s="49"/>
      <c r="C3" s="49"/>
      <c r="D3" s="49"/>
      <c r="E3" s="50" t="s">
        <v>14</v>
      </c>
      <c r="F3" s="52">
        <f>[1]CEA_PROTOCOLOS!G3</f>
        <v>45750</v>
      </c>
      <c r="G3" s="46"/>
      <c r="H3" s="46"/>
      <c r="I3" s="46"/>
      <c r="J3" s="46"/>
      <c r="K3" s="46"/>
      <c r="L3" s="46"/>
      <c r="M3" s="46"/>
      <c r="N3" s="46"/>
      <c r="O3" s="46"/>
      <c r="P3" s="46"/>
      <c r="Q3" s="46"/>
      <c r="R3" s="46"/>
      <c r="S3" s="46"/>
      <c r="T3" s="46"/>
      <c r="U3" s="46"/>
      <c r="V3" s="46"/>
      <c r="W3" s="46"/>
      <c r="X3" s="46"/>
      <c r="Y3" s="46"/>
      <c r="Z3" s="46"/>
    </row>
    <row r="4" spans="1:26" s="47" customFormat="1" ht="18.75" customHeight="1" thickBot="1" x14ac:dyDescent="0.25">
      <c r="A4" s="53"/>
      <c r="B4" s="54"/>
      <c r="C4" s="54"/>
      <c r="D4" s="54"/>
      <c r="E4" s="55" t="s">
        <v>552</v>
      </c>
      <c r="F4" s="56" t="s">
        <v>553</v>
      </c>
      <c r="G4" s="46"/>
      <c r="H4" s="46"/>
      <c r="I4" s="46"/>
      <c r="J4" s="46"/>
      <c r="K4" s="46"/>
      <c r="L4" s="46"/>
      <c r="M4" s="46"/>
      <c r="N4" s="46"/>
      <c r="O4" s="46"/>
      <c r="P4" s="46"/>
      <c r="Q4" s="46"/>
      <c r="R4" s="46"/>
      <c r="S4" s="46"/>
      <c r="T4" s="46"/>
      <c r="U4" s="46"/>
      <c r="V4" s="46"/>
      <c r="W4" s="46"/>
      <c r="X4" s="46"/>
      <c r="Y4" s="46"/>
      <c r="Z4" s="46"/>
    </row>
    <row r="6" spans="1:26" ht="30" customHeight="1" x14ac:dyDescent="0.2">
      <c r="A6" s="23" t="s">
        <v>377</v>
      </c>
      <c r="B6" s="23"/>
    </row>
    <row r="8" spans="1:26" ht="26.25" customHeight="1" x14ac:dyDescent="0.2">
      <c r="A8" s="17" t="s">
        <v>374</v>
      </c>
      <c r="B8" s="17" t="s">
        <v>375</v>
      </c>
    </row>
    <row r="9" spans="1:26" x14ac:dyDescent="0.2">
      <c r="A9" s="9"/>
      <c r="B9" s="9"/>
    </row>
    <row r="10" spans="1:26" x14ac:dyDescent="0.2">
      <c r="A10" s="9"/>
      <c r="B10" s="25"/>
    </row>
    <row r="11" spans="1:26" x14ac:dyDescent="0.2">
      <c r="A11" s="9"/>
      <c r="B11" s="9"/>
    </row>
    <row r="12" spans="1:26" x14ac:dyDescent="0.2">
      <c r="A12" s="9"/>
      <c r="B12" s="9"/>
    </row>
    <row r="13" spans="1:26" x14ac:dyDescent="0.2">
      <c r="A13" s="9"/>
      <c r="B13" s="9"/>
    </row>
    <row r="14" spans="1:26" x14ac:dyDescent="0.2">
      <c r="A14" s="9"/>
      <c r="B14" s="9"/>
    </row>
    <row r="15" spans="1:26" x14ac:dyDescent="0.2">
      <c r="A15" s="9"/>
      <c r="B15" s="9"/>
    </row>
    <row r="16" spans="1:26" x14ac:dyDescent="0.2">
      <c r="A16" s="9"/>
      <c r="B16" s="25"/>
    </row>
    <row r="17" spans="1:2" x14ac:dyDescent="0.2">
      <c r="A17" s="9"/>
      <c r="B17" s="9"/>
    </row>
    <row r="18" spans="1:2" x14ac:dyDescent="0.2">
      <c r="A18" s="9"/>
      <c r="B18" s="9"/>
    </row>
    <row r="19" spans="1:2" x14ac:dyDescent="0.2">
      <c r="A19" s="9"/>
      <c r="B19" s="9"/>
    </row>
    <row r="20" spans="1:2" x14ac:dyDescent="0.2">
      <c r="A20" s="9"/>
      <c r="B20" s="25"/>
    </row>
    <row r="21" spans="1:2" x14ac:dyDescent="0.2">
      <c r="A21" s="9"/>
      <c r="B21" s="9"/>
    </row>
    <row r="22" spans="1:2" x14ac:dyDescent="0.2">
      <c r="A22" s="9"/>
      <c r="B22" s="9"/>
    </row>
    <row r="23" spans="1:2" x14ac:dyDescent="0.2">
      <c r="A23" s="9"/>
      <c r="B23" s="25"/>
    </row>
    <row r="24" spans="1:2" x14ac:dyDescent="0.2">
      <c r="A24" s="9"/>
      <c r="B24" s="25"/>
    </row>
    <row r="25" spans="1:2" x14ac:dyDescent="0.2">
      <c r="A25" s="9"/>
      <c r="B25" s="9"/>
    </row>
    <row r="26" spans="1:2" x14ac:dyDescent="0.2">
      <c r="A26" s="9"/>
      <c r="B26" s="9"/>
    </row>
    <row r="27" spans="1:2" x14ac:dyDescent="0.2">
      <c r="A27" s="9"/>
      <c r="B27" s="25"/>
    </row>
    <row r="28" spans="1:2" x14ac:dyDescent="0.2">
      <c r="A28" s="9"/>
      <c r="B28" s="25"/>
    </row>
    <row r="29" spans="1:2" x14ac:dyDescent="0.2">
      <c r="A29" s="9"/>
      <c r="B29" s="9"/>
    </row>
    <row r="30" spans="1:2" x14ac:dyDescent="0.2">
      <c r="A30" s="9"/>
      <c r="B30" s="25"/>
    </row>
    <row r="31" spans="1:2" x14ac:dyDescent="0.2">
      <c r="A31" s="9"/>
      <c r="B31" s="25"/>
    </row>
    <row r="32" spans="1:2" x14ac:dyDescent="0.2">
      <c r="A32" s="9"/>
      <c r="B32" s="9"/>
    </row>
    <row r="33" spans="1:2" x14ac:dyDescent="0.2">
      <c r="A33" s="9"/>
      <c r="B33" s="9"/>
    </row>
    <row r="34" spans="1:2" x14ac:dyDescent="0.2">
      <c r="A34" s="9"/>
      <c r="B34" s="9"/>
    </row>
    <row r="35" spans="1:2" x14ac:dyDescent="0.2">
      <c r="A35" s="9"/>
      <c r="B35" s="9"/>
    </row>
    <row r="36" spans="1:2" x14ac:dyDescent="0.2">
      <c r="A36" s="9"/>
      <c r="B36" s="9"/>
    </row>
    <row r="37" spans="1:2" x14ac:dyDescent="0.2">
      <c r="A37" s="9"/>
      <c r="B37" s="9"/>
    </row>
    <row r="38" spans="1:2" x14ac:dyDescent="0.2">
      <c r="A38" s="9"/>
      <c r="B38" s="9"/>
    </row>
    <row r="39" spans="1:2" x14ac:dyDescent="0.2">
      <c r="A39" s="9"/>
      <c r="B39" s="9"/>
    </row>
    <row r="40" spans="1:2" x14ac:dyDescent="0.2">
      <c r="A40" s="9"/>
      <c r="B40" s="9"/>
    </row>
    <row r="41" spans="1:2" x14ac:dyDescent="0.2">
      <c r="A41" s="9"/>
      <c r="B41" s="25"/>
    </row>
    <row r="42" spans="1:2" x14ac:dyDescent="0.2">
      <c r="A42" s="9"/>
      <c r="B42" s="9"/>
    </row>
    <row r="43" spans="1:2" x14ac:dyDescent="0.2">
      <c r="A43" s="9"/>
      <c r="B43" s="9"/>
    </row>
    <row r="44" spans="1:2" x14ac:dyDescent="0.2">
      <c r="A44" s="9"/>
      <c r="B44" s="9"/>
    </row>
    <row r="45" spans="1:2" x14ac:dyDescent="0.2">
      <c r="A45" s="9"/>
      <c r="B45" s="25"/>
    </row>
    <row r="46" spans="1:2" x14ac:dyDescent="0.2">
      <c r="A46" s="9"/>
      <c r="B46" s="25"/>
    </row>
    <row r="47" spans="1:2" x14ac:dyDescent="0.2">
      <c r="A47" s="9"/>
      <c r="B47" s="9"/>
    </row>
    <row r="48" spans="1:2" x14ac:dyDescent="0.2">
      <c r="A48" s="9"/>
      <c r="B48" s="25"/>
    </row>
    <row r="49" spans="1:2" x14ac:dyDescent="0.2">
      <c r="A49" s="9"/>
      <c r="B49" s="25"/>
    </row>
    <row r="50" spans="1:2" x14ac:dyDescent="0.2">
      <c r="A50" s="9"/>
      <c r="B50" s="25"/>
    </row>
    <row r="51" spans="1:2" x14ac:dyDescent="0.2">
      <c r="A51" s="9"/>
      <c r="B51" s="9"/>
    </row>
    <row r="52" spans="1:2" x14ac:dyDescent="0.2">
      <c r="B52" s="16"/>
    </row>
    <row r="53" spans="1:2" x14ac:dyDescent="0.2">
      <c r="B53" s="16"/>
    </row>
    <row r="54" spans="1:2" x14ac:dyDescent="0.2">
      <c r="B54" s="16"/>
    </row>
    <row r="55" spans="1:2" x14ac:dyDescent="0.2">
      <c r="B55" s="16"/>
    </row>
    <row r="56" spans="1:2" x14ac:dyDescent="0.2">
      <c r="B56" s="16"/>
    </row>
    <row r="57" spans="1:2" x14ac:dyDescent="0.2">
      <c r="B57" s="16"/>
    </row>
    <row r="58" spans="1:2" x14ac:dyDescent="0.2">
      <c r="B58" s="16"/>
    </row>
    <row r="59" spans="1:2" x14ac:dyDescent="0.2">
      <c r="B59" s="16"/>
    </row>
    <row r="60" spans="1:2" x14ac:dyDescent="0.2">
      <c r="B60" s="16"/>
    </row>
    <row r="61" spans="1:2" x14ac:dyDescent="0.2">
      <c r="B61" s="16"/>
    </row>
    <row r="62" spans="1:2" x14ac:dyDescent="0.2">
      <c r="B62" s="16"/>
    </row>
    <row r="63" spans="1:2" x14ac:dyDescent="0.2">
      <c r="B63" s="16"/>
    </row>
    <row r="64" spans="1:2" x14ac:dyDescent="0.2">
      <c r="B64" s="16"/>
    </row>
    <row r="65" spans="2:2" x14ac:dyDescent="0.2">
      <c r="B65" s="16"/>
    </row>
  </sheetData>
  <mergeCells count="1">
    <mergeCell ref="A1:D4"/>
  </mergeCells>
  <hyperlinks>
    <hyperlink ref="A6" location="GSV_PROTOCOLOS!A1" display="VOLVER AL MENÚ" xr:uid="{7BC3B635-290E-4D01-98CC-8195D7431125}"/>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8F1F7-05CC-42C4-AFE6-0AF37B52AB2C}">
  <sheetPr codeName="Hoja76">
    <tabColor theme="7" tint="0.39997558519241921"/>
  </sheetPr>
  <dimension ref="A1:O10"/>
  <sheetViews>
    <sheetView workbookViewId="0">
      <selection activeCell="E40" sqref="E40"/>
    </sheetView>
  </sheetViews>
  <sheetFormatPr baseColWidth="10" defaultRowHeight="12.75" x14ac:dyDescent="0.2"/>
  <sheetData>
    <row r="1" spans="1:15" x14ac:dyDescent="0.2">
      <c r="A1" t="s">
        <v>58</v>
      </c>
      <c r="B1" t="s">
        <v>104</v>
      </c>
      <c r="C1" t="s">
        <v>105</v>
      </c>
      <c r="D1" t="s">
        <v>9</v>
      </c>
      <c r="E1" t="s">
        <v>10</v>
      </c>
      <c r="F1" t="s">
        <v>6</v>
      </c>
      <c r="G1" t="s">
        <v>349</v>
      </c>
      <c r="H1" t="s">
        <v>107</v>
      </c>
      <c r="I1" t="s">
        <v>108</v>
      </c>
      <c r="J1" t="s">
        <v>350</v>
      </c>
      <c r="K1" t="s">
        <v>351</v>
      </c>
      <c r="L1" t="s">
        <v>352</v>
      </c>
      <c r="M1" t="s">
        <v>351</v>
      </c>
      <c r="N1" t="s">
        <v>352</v>
      </c>
      <c r="O1" t="s">
        <v>353</v>
      </c>
    </row>
    <row r="2" spans="1:15" x14ac:dyDescent="0.2">
      <c r="A2">
        <v>1</v>
      </c>
      <c r="B2" t="s">
        <v>354</v>
      </c>
      <c r="F2" t="s">
        <v>131</v>
      </c>
      <c r="G2" t="s">
        <v>131</v>
      </c>
      <c r="H2" t="s">
        <v>355</v>
      </c>
      <c r="I2" t="s">
        <v>356</v>
      </c>
      <c r="J2" t="s">
        <v>357</v>
      </c>
      <c r="K2">
        <v>2008</v>
      </c>
      <c r="L2" t="s">
        <v>358</v>
      </c>
      <c r="M2">
        <v>2010</v>
      </c>
      <c r="N2" t="s">
        <v>359</v>
      </c>
    </row>
    <row r="3" spans="1:15" x14ac:dyDescent="0.2">
      <c r="A3">
        <v>2</v>
      </c>
      <c r="B3" t="s">
        <v>354</v>
      </c>
      <c r="F3" t="s">
        <v>131</v>
      </c>
      <c r="G3" t="s">
        <v>131</v>
      </c>
      <c r="H3" t="s">
        <v>355</v>
      </c>
      <c r="I3" t="s">
        <v>356</v>
      </c>
      <c r="J3" t="s">
        <v>357</v>
      </c>
      <c r="K3">
        <v>2009</v>
      </c>
      <c r="L3" t="s">
        <v>358</v>
      </c>
      <c r="M3">
        <v>2011</v>
      </c>
      <c r="N3" t="s">
        <v>359</v>
      </c>
    </row>
    <row r="4" spans="1:15" x14ac:dyDescent="0.2">
      <c r="A4">
        <v>3</v>
      </c>
      <c r="B4" t="s">
        <v>354</v>
      </c>
      <c r="F4" t="s">
        <v>131</v>
      </c>
      <c r="G4" t="s">
        <v>131</v>
      </c>
      <c r="H4" t="s">
        <v>355</v>
      </c>
      <c r="I4" t="s">
        <v>356</v>
      </c>
      <c r="J4" t="s">
        <v>357</v>
      </c>
      <c r="K4">
        <v>2009</v>
      </c>
      <c r="L4" t="s">
        <v>358</v>
      </c>
      <c r="M4">
        <v>2011</v>
      </c>
      <c r="N4" t="s">
        <v>359</v>
      </c>
    </row>
    <row r="5" spans="1:15" x14ac:dyDescent="0.2">
      <c r="A5">
        <v>4</v>
      </c>
      <c r="B5" t="s">
        <v>354</v>
      </c>
      <c r="F5" t="s">
        <v>131</v>
      </c>
      <c r="G5" t="s">
        <v>131</v>
      </c>
      <c r="H5" t="s">
        <v>355</v>
      </c>
      <c r="I5" t="s">
        <v>356</v>
      </c>
      <c r="J5" t="s">
        <v>357</v>
      </c>
      <c r="K5">
        <v>2009</v>
      </c>
      <c r="L5" t="s">
        <v>358</v>
      </c>
      <c r="M5">
        <v>2011</v>
      </c>
      <c r="N5" t="s">
        <v>359</v>
      </c>
    </row>
    <row r="6" spans="1:15" x14ac:dyDescent="0.2">
      <c r="A6">
        <v>5</v>
      </c>
      <c r="B6" t="s">
        <v>354</v>
      </c>
      <c r="F6" t="s">
        <v>131</v>
      </c>
      <c r="G6" t="s">
        <v>131</v>
      </c>
      <c r="H6" t="s">
        <v>355</v>
      </c>
      <c r="I6" t="s">
        <v>356</v>
      </c>
      <c r="J6" t="s">
        <v>357</v>
      </c>
      <c r="K6">
        <v>2009</v>
      </c>
      <c r="L6" t="s">
        <v>358</v>
      </c>
      <c r="M6">
        <v>2011</v>
      </c>
      <c r="N6" t="s">
        <v>359</v>
      </c>
    </row>
    <row r="7" spans="1:15" x14ac:dyDescent="0.2">
      <c r="A7">
        <v>6</v>
      </c>
      <c r="B7" t="s">
        <v>354</v>
      </c>
      <c r="F7" t="s">
        <v>131</v>
      </c>
      <c r="G7" t="s">
        <v>131</v>
      </c>
      <c r="H7" t="s">
        <v>355</v>
      </c>
      <c r="I7" t="s">
        <v>356</v>
      </c>
      <c r="J7" t="s">
        <v>357</v>
      </c>
      <c r="K7">
        <v>2009</v>
      </c>
      <c r="L7" t="s">
        <v>358</v>
      </c>
      <c r="M7">
        <v>2011</v>
      </c>
      <c r="N7" t="s">
        <v>359</v>
      </c>
    </row>
    <row r="8" spans="1:15" x14ac:dyDescent="0.2">
      <c r="A8">
        <v>7</v>
      </c>
      <c r="B8" t="s">
        <v>354</v>
      </c>
      <c r="F8" t="s">
        <v>128</v>
      </c>
      <c r="G8" t="s">
        <v>129</v>
      </c>
      <c r="H8" t="s">
        <v>355</v>
      </c>
      <c r="I8" t="s">
        <v>356</v>
      </c>
      <c r="J8" t="s">
        <v>357</v>
      </c>
      <c r="K8">
        <v>2010</v>
      </c>
      <c r="L8" t="s">
        <v>358</v>
      </c>
      <c r="M8">
        <v>2012</v>
      </c>
      <c r="N8" t="s">
        <v>359</v>
      </c>
    </row>
    <row r="9" spans="1:15" x14ac:dyDescent="0.2">
      <c r="A9">
        <v>8</v>
      </c>
      <c r="B9" t="s">
        <v>354</v>
      </c>
      <c r="F9" t="s">
        <v>128</v>
      </c>
      <c r="G9" t="s">
        <v>129</v>
      </c>
      <c r="H9" t="s">
        <v>355</v>
      </c>
      <c r="I9" t="s">
        <v>356</v>
      </c>
      <c r="J9" t="s">
        <v>357</v>
      </c>
      <c r="K9">
        <v>2010</v>
      </c>
      <c r="L9" t="s">
        <v>358</v>
      </c>
      <c r="M9">
        <v>2012</v>
      </c>
      <c r="N9" t="s">
        <v>359</v>
      </c>
    </row>
    <row r="10" spans="1:15" x14ac:dyDescent="0.2">
      <c r="A10">
        <v>9</v>
      </c>
      <c r="B10" t="s">
        <v>354</v>
      </c>
      <c r="F10" t="s">
        <v>128</v>
      </c>
      <c r="G10" t="s">
        <v>129</v>
      </c>
      <c r="H10" t="s">
        <v>355</v>
      </c>
      <c r="I10" t="s">
        <v>356</v>
      </c>
      <c r="J10" t="s">
        <v>357</v>
      </c>
      <c r="K10">
        <v>2010</v>
      </c>
      <c r="L10" t="s">
        <v>358</v>
      </c>
      <c r="M10">
        <v>2012</v>
      </c>
      <c r="N10" t="s">
        <v>359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6DB83-A99B-420D-8F88-D4EC422D5EDE}">
  <sheetPr codeName="Hoja77">
    <tabColor theme="7" tint="0.39997558519241921"/>
  </sheetPr>
  <dimension ref="A1:E4"/>
  <sheetViews>
    <sheetView workbookViewId="0">
      <selection activeCell="E40" sqref="E40"/>
    </sheetView>
  </sheetViews>
  <sheetFormatPr baseColWidth="10" defaultRowHeight="12.75" x14ac:dyDescent="0.2"/>
  <sheetData>
    <row r="1" spans="1:5" x14ac:dyDescent="0.2">
      <c r="A1" t="s">
        <v>112</v>
      </c>
      <c r="B1" t="s">
        <v>117</v>
      </c>
      <c r="C1" t="s">
        <v>118</v>
      </c>
      <c r="D1" t="s">
        <v>119</v>
      </c>
      <c r="E1" t="s">
        <v>120</v>
      </c>
    </row>
    <row r="2" spans="1:5" x14ac:dyDescent="0.2">
      <c r="A2" t="s">
        <v>360</v>
      </c>
      <c r="B2">
        <v>0.04</v>
      </c>
      <c r="C2">
        <v>0.46</v>
      </c>
      <c r="D2">
        <v>0.34</v>
      </c>
      <c r="E2">
        <v>0.16</v>
      </c>
    </row>
    <row r="3" spans="1:5" x14ac:dyDescent="0.2">
      <c r="A3" t="s">
        <v>361</v>
      </c>
      <c r="B3">
        <v>0.1</v>
      </c>
      <c r="C3">
        <v>0.56000000000000005</v>
      </c>
      <c r="D3">
        <v>0.23</v>
      </c>
      <c r="E3">
        <v>0.11</v>
      </c>
    </row>
    <row r="4" spans="1:5" x14ac:dyDescent="0.2">
      <c r="A4" t="s">
        <v>362</v>
      </c>
      <c r="B4">
        <v>0.04</v>
      </c>
      <c r="C4">
        <v>0.46</v>
      </c>
      <c r="D4">
        <v>0.34</v>
      </c>
      <c r="E4">
        <v>0.16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4E07D-22C5-4C43-849D-4FD4185A5A49}">
  <sheetPr codeName="Hoja45">
    <tabColor theme="8" tint="0.39997558519241921"/>
  </sheetPr>
  <dimension ref="A1:B8"/>
  <sheetViews>
    <sheetView workbookViewId="0">
      <selection sqref="A1:B8"/>
    </sheetView>
  </sheetViews>
  <sheetFormatPr baseColWidth="10" defaultRowHeight="12.75" x14ac:dyDescent="0.2"/>
  <cols>
    <col min="1" max="1" width="65.7109375" customWidth="1"/>
  </cols>
  <sheetData>
    <row r="1" spans="1:2" x14ac:dyDescent="0.2">
      <c r="A1" s="26" t="s">
        <v>490</v>
      </c>
      <c r="B1" s="12"/>
    </row>
    <row r="2" spans="1:2" x14ac:dyDescent="0.2">
      <c r="A2" s="26" t="s">
        <v>491</v>
      </c>
      <c r="B2" s="12"/>
    </row>
    <row r="3" spans="1:2" x14ac:dyDescent="0.2">
      <c r="A3" s="26" t="s">
        <v>492</v>
      </c>
      <c r="B3" s="12"/>
    </row>
    <row r="5" spans="1:2" x14ac:dyDescent="0.2">
      <c r="A5" s="39" t="s">
        <v>543</v>
      </c>
      <c r="B5" s="12"/>
    </row>
    <row r="6" spans="1:2" x14ac:dyDescent="0.2">
      <c r="A6" s="39" t="s">
        <v>544</v>
      </c>
      <c r="B6" s="12"/>
    </row>
    <row r="7" spans="1:2" x14ac:dyDescent="0.2">
      <c r="A7" s="39" t="s">
        <v>545</v>
      </c>
      <c r="B7" s="12"/>
    </row>
    <row r="8" spans="1:2" x14ac:dyDescent="0.2">
      <c r="A8" s="39" t="s">
        <v>546</v>
      </c>
      <c r="B8" s="12"/>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652EC-3D8F-40D0-8772-1FEBE9C34BBE}">
  <sheetPr codeName="Hoja46">
    <tabColor theme="8" tint="0.39997558519241921"/>
  </sheetPr>
  <dimension ref="A1:B9"/>
  <sheetViews>
    <sheetView workbookViewId="0">
      <selection activeCell="B9" sqref="A1:B9"/>
    </sheetView>
  </sheetViews>
  <sheetFormatPr baseColWidth="10" defaultRowHeight="12.75" x14ac:dyDescent="0.2"/>
  <cols>
    <col min="1" max="1" width="49.140625" customWidth="1"/>
  </cols>
  <sheetData>
    <row r="1" spans="1:2" x14ac:dyDescent="0.2">
      <c r="A1" s="40" t="s">
        <v>493</v>
      </c>
      <c r="B1" s="40"/>
    </row>
    <row r="2" spans="1:2" x14ac:dyDescent="0.2">
      <c r="A2" s="12" t="s">
        <v>494</v>
      </c>
      <c r="B2" s="12"/>
    </row>
    <row r="3" spans="1:2" x14ac:dyDescent="0.2">
      <c r="A3" s="12" t="s">
        <v>495</v>
      </c>
      <c r="B3" s="12"/>
    </row>
    <row r="4" spans="1:2" x14ac:dyDescent="0.2">
      <c r="A4" s="28" t="s">
        <v>496</v>
      </c>
      <c r="B4" s="12"/>
    </row>
    <row r="6" spans="1:2" x14ac:dyDescent="0.2">
      <c r="A6" s="39" t="s">
        <v>543</v>
      </c>
      <c r="B6" s="12"/>
    </row>
    <row r="7" spans="1:2" x14ac:dyDescent="0.2">
      <c r="A7" s="39" t="s">
        <v>544</v>
      </c>
      <c r="B7" s="12"/>
    </row>
    <row r="8" spans="1:2" x14ac:dyDescent="0.2">
      <c r="A8" s="39" t="s">
        <v>545</v>
      </c>
      <c r="B8" s="12"/>
    </row>
    <row r="9" spans="1:2" x14ac:dyDescent="0.2">
      <c r="A9" s="39" t="s">
        <v>546</v>
      </c>
      <c r="B9" s="12"/>
    </row>
  </sheetData>
  <mergeCells count="1">
    <mergeCell ref="A1:B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B2903-E7BC-4035-89B0-FA83B1397535}">
  <sheetPr codeName="Hoja47">
    <tabColor theme="8" tint="0.39997558519241921"/>
  </sheetPr>
  <dimension ref="A1:B9"/>
  <sheetViews>
    <sheetView workbookViewId="0">
      <selection activeCell="B9" sqref="A1:B9"/>
    </sheetView>
  </sheetViews>
  <sheetFormatPr baseColWidth="10" defaultRowHeight="12.75" x14ac:dyDescent="0.2"/>
  <cols>
    <col min="1" max="1" width="53.42578125" customWidth="1"/>
  </cols>
  <sheetData>
    <row r="1" spans="1:2" x14ac:dyDescent="0.2">
      <c r="A1" s="41" t="s">
        <v>497</v>
      </c>
      <c r="B1" s="40"/>
    </row>
    <row r="2" spans="1:2" x14ac:dyDescent="0.2">
      <c r="A2" s="12" t="s">
        <v>498</v>
      </c>
      <c r="B2" s="12"/>
    </row>
    <row r="3" spans="1:2" x14ac:dyDescent="0.2">
      <c r="A3" s="12" t="s">
        <v>495</v>
      </c>
      <c r="B3" s="12"/>
    </row>
    <row r="4" spans="1:2" x14ac:dyDescent="0.2">
      <c r="A4" s="28" t="s">
        <v>499</v>
      </c>
      <c r="B4" s="12"/>
    </row>
    <row r="6" spans="1:2" x14ac:dyDescent="0.2">
      <c r="A6" s="39" t="s">
        <v>543</v>
      </c>
      <c r="B6" s="12"/>
    </row>
    <row r="7" spans="1:2" x14ac:dyDescent="0.2">
      <c r="A7" s="39" t="s">
        <v>544</v>
      </c>
      <c r="B7" s="12"/>
    </row>
    <row r="8" spans="1:2" x14ac:dyDescent="0.2">
      <c r="A8" s="39" t="s">
        <v>545</v>
      </c>
      <c r="B8" s="12"/>
    </row>
    <row r="9" spans="1:2" x14ac:dyDescent="0.2">
      <c r="A9" s="39" t="s">
        <v>546</v>
      </c>
      <c r="B9" s="12"/>
    </row>
  </sheetData>
  <mergeCells count="1">
    <mergeCell ref="A1:B1"/>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37FF-CE10-46A8-A680-BB316045FBF6}">
  <sheetPr codeName="Hoja48">
    <tabColor theme="8" tint="0.39997558519241921"/>
  </sheetPr>
  <dimension ref="A1:E7"/>
  <sheetViews>
    <sheetView workbookViewId="0">
      <selection activeCell="E8" sqref="A1:E8"/>
    </sheetView>
  </sheetViews>
  <sheetFormatPr baseColWidth="10" defaultRowHeight="12.75" x14ac:dyDescent="0.2"/>
  <cols>
    <col min="1" max="1" width="31.7109375" bestFit="1" customWidth="1"/>
    <col min="2" max="4" width="17.42578125" customWidth="1"/>
    <col min="5" max="5" width="21.42578125" customWidth="1"/>
  </cols>
  <sheetData>
    <row r="1" spans="1:5" x14ac:dyDescent="0.2">
      <c r="A1" s="29" t="s">
        <v>500</v>
      </c>
      <c r="B1" s="27" t="s">
        <v>501</v>
      </c>
      <c r="C1" s="29" t="s">
        <v>14</v>
      </c>
      <c r="D1" s="29" t="s">
        <v>502</v>
      </c>
      <c r="E1" s="29" t="s">
        <v>17</v>
      </c>
    </row>
    <row r="2" spans="1:5" x14ac:dyDescent="0.2">
      <c r="A2" s="31"/>
      <c r="B2" s="31"/>
      <c r="C2" s="31"/>
      <c r="D2" s="31"/>
      <c r="E2" s="31"/>
    </row>
    <row r="4" spans="1:5" x14ac:dyDescent="0.2">
      <c r="A4" s="39" t="s">
        <v>543</v>
      </c>
      <c r="B4" s="12"/>
    </row>
    <row r="5" spans="1:5" x14ac:dyDescent="0.2">
      <c r="A5" s="39" t="s">
        <v>544</v>
      </c>
      <c r="B5" s="12"/>
    </row>
    <row r="6" spans="1:5" x14ac:dyDescent="0.2">
      <c r="A6" s="39" t="s">
        <v>545</v>
      </c>
      <c r="B6" s="12"/>
    </row>
    <row r="7" spans="1:5" x14ac:dyDescent="0.2">
      <c r="A7" s="39" t="s">
        <v>546</v>
      </c>
      <c r="B7" s="12"/>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58789-1153-4490-96B9-B8907DAC2F65}">
  <sheetPr codeName="Hoja49">
    <tabColor theme="8" tint="0.39997558519241921"/>
  </sheetPr>
  <dimension ref="A1:B10"/>
  <sheetViews>
    <sheetView workbookViewId="0">
      <selection activeCell="B10" sqref="A1:B10"/>
    </sheetView>
  </sheetViews>
  <sheetFormatPr baseColWidth="10" defaultRowHeight="12.75" x14ac:dyDescent="0.2"/>
  <cols>
    <col min="1" max="1" width="31.7109375" bestFit="1" customWidth="1"/>
  </cols>
  <sheetData>
    <row r="1" spans="1:2" x14ac:dyDescent="0.2">
      <c r="A1" s="30" t="s">
        <v>503</v>
      </c>
      <c r="B1" s="12"/>
    </row>
    <row r="2" spans="1:2" x14ac:dyDescent="0.2">
      <c r="A2" s="30" t="s">
        <v>504</v>
      </c>
      <c r="B2" s="12"/>
    </row>
    <row r="3" spans="1:2" x14ac:dyDescent="0.2">
      <c r="A3" s="30" t="s">
        <v>505</v>
      </c>
      <c r="B3" s="12"/>
    </row>
    <row r="4" spans="1:2" x14ac:dyDescent="0.2">
      <c r="A4" s="30" t="s">
        <v>506</v>
      </c>
      <c r="B4" s="12"/>
    </row>
    <row r="5" spans="1:2" x14ac:dyDescent="0.2">
      <c r="A5" s="32" t="s">
        <v>363</v>
      </c>
      <c r="B5" s="12"/>
    </row>
    <row r="7" spans="1:2" x14ac:dyDescent="0.2">
      <c r="A7" s="39" t="s">
        <v>543</v>
      </c>
      <c r="B7" s="12"/>
    </row>
    <row r="8" spans="1:2" x14ac:dyDescent="0.2">
      <c r="A8" s="39" t="s">
        <v>544</v>
      </c>
      <c r="B8" s="12"/>
    </row>
    <row r="9" spans="1:2" x14ac:dyDescent="0.2">
      <c r="A9" s="39" t="s">
        <v>545</v>
      </c>
      <c r="B9" s="12"/>
    </row>
    <row r="10" spans="1:2" x14ac:dyDescent="0.2">
      <c r="A10" s="39" t="s">
        <v>546</v>
      </c>
      <c r="B10" s="12"/>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2369-371D-4985-B0F3-BD1FD95D7F48}">
  <sheetPr codeName="Hoja50">
    <tabColor theme="8" tint="0.39997558519241921"/>
  </sheetPr>
  <dimension ref="A1:B10"/>
  <sheetViews>
    <sheetView workbookViewId="0">
      <selection activeCell="B10" sqref="A1:B10"/>
    </sheetView>
  </sheetViews>
  <sheetFormatPr baseColWidth="10" defaultRowHeight="12.75" x14ac:dyDescent="0.2"/>
  <cols>
    <col min="1" max="1" width="31.5703125" customWidth="1"/>
  </cols>
  <sheetData>
    <row r="1" spans="1:2" x14ac:dyDescent="0.2">
      <c r="A1" s="30" t="s">
        <v>507</v>
      </c>
      <c r="B1" s="12"/>
    </row>
    <row r="2" spans="1:2" x14ac:dyDescent="0.2">
      <c r="A2" s="30" t="s">
        <v>508</v>
      </c>
      <c r="B2" s="12"/>
    </row>
    <row r="3" spans="1:2" x14ac:dyDescent="0.2">
      <c r="A3" s="30" t="s">
        <v>509</v>
      </c>
      <c r="B3" s="12"/>
    </row>
    <row r="4" spans="1:2" x14ac:dyDescent="0.2">
      <c r="A4" s="30" t="s">
        <v>363</v>
      </c>
      <c r="B4" s="12"/>
    </row>
    <row r="5" spans="1:2" x14ac:dyDescent="0.2">
      <c r="A5" s="32" t="s">
        <v>510</v>
      </c>
      <c r="B5" s="12"/>
    </row>
    <row r="7" spans="1:2" x14ac:dyDescent="0.2">
      <c r="A7" s="39" t="s">
        <v>543</v>
      </c>
      <c r="B7" s="12"/>
    </row>
    <row r="8" spans="1:2" x14ac:dyDescent="0.2">
      <c r="A8" s="39" t="s">
        <v>544</v>
      </c>
      <c r="B8" s="12"/>
    </row>
    <row r="9" spans="1:2" x14ac:dyDescent="0.2">
      <c r="A9" s="39" t="s">
        <v>545</v>
      </c>
      <c r="B9" s="12"/>
    </row>
    <row r="10" spans="1:2" x14ac:dyDescent="0.2">
      <c r="A10" s="39" t="s">
        <v>546</v>
      </c>
      <c r="B10" s="12"/>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CBFBB-F135-4526-9CC8-E18A891BEEE3}">
  <sheetPr codeName="Hoja51">
    <tabColor theme="8" tint="0.39997558519241921"/>
  </sheetPr>
  <dimension ref="A1:B8"/>
  <sheetViews>
    <sheetView workbookViewId="0">
      <selection activeCell="B8" sqref="A1:B8"/>
    </sheetView>
  </sheetViews>
  <sheetFormatPr baseColWidth="10" defaultRowHeight="12.75" x14ac:dyDescent="0.2"/>
  <cols>
    <col min="1" max="1" width="83.28515625" customWidth="1"/>
  </cols>
  <sheetData>
    <row r="1" spans="1:2" x14ac:dyDescent="0.2">
      <c r="A1" s="30" t="s">
        <v>511</v>
      </c>
      <c r="B1" s="12"/>
    </row>
    <row r="2" spans="1:2" x14ac:dyDescent="0.2">
      <c r="A2" s="30" t="s">
        <v>512</v>
      </c>
      <c r="B2" s="12"/>
    </row>
    <row r="3" spans="1:2" x14ac:dyDescent="0.2">
      <c r="A3" s="30" t="s">
        <v>363</v>
      </c>
      <c r="B3" s="12"/>
    </row>
    <row r="5" spans="1:2" x14ac:dyDescent="0.2">
      <c r="A5" s="39" t="s">
        <v>543</v>
      </c>
      <c r="B5" s="12"/>
    </row>
    <row r="6" spans="1:2" x14ac:dyDescent="0.2">
      <c r="A6" s="39" t="s">
        <v>544</v>
      </c>
      <c r="B6" s="12"/>
    </row>
    <row r="7" spans="1:2" x14ac:dyDescent="0.2">
      <c r="A7" s="39" t="s">
        <v>545</v>
      </c>
      <c r="B7" s="12"/>
    </row>
    <row r="8" spans="1:2" x14ac:dyDescent="0.2">
      <c r="A8" s="39" t="s">
        <v>546</v>
      </c>
      <c r="B8" s="12"/>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7BE9C-B370-4998-9DB5-C5F6B5CA333D}">
  <sheetPr codeName="Hoja52">
    <tabColor theme="8" tint="0.39997558519241921"/>
  </sheetPr>
  <dimension ref="A1:B8"/>
  <sheetViews>
    <sheetView workbookViewId="0">
      <selection activeCell="B8" sqref="A1:B8"/>
    </sheetView>
  </sheetViews>
  <sheetFormatPr baseColWidth="10" defaultRowHeight="12.75" x14ac:dyDescent="0.2"/>
  <cols>
    <col min="1" max="1" width="51" customWidth="1"/>
  </cols>
  <sheetData>
    <row r="1" spans="1:2" x14ac:dyDescent="0.2">
      <c r="A1" s="30" t="s">
        <v>513</v>
      </c>
      <c r="B1" s="12"/>
    </row>
    <row r="2" spans="1:2" x14ac:dyDescent="0.2">
      <c r="A2" s="30" t="s">
        <v>514</v>
      </c>
      <c r="B2" s="12"/>
    </row>
    <row r="3" spans="1:2" x14ac:dyDescent="0.2">
      <c r="A3" s="30" t="s">
        <v>515</v>
      </c>
      <c r="B3" s="12"/>
    </row>
    <row r="5" spans="1:2" x14ac:dyDescent="0.2">
      <c r="A5" s="39" t="s">
        <v>543</v>
      </c>
      <c r="B5" s="12"/>
    </row>
    <row r="6" spans="1:2" x14ac:dyDescent="0.2">
      <c r="A6" s="39" t="s">
        <v>544</v>
      </c>
      <c r="B6" s="12"/>
    </row>
    <row r="7" spans="1:2" x14ac:dyDescent="0.2">
      <c r="A7" s="39" t="s">
        <v>545</v>
      </c>
      <c r="B7" s="12"/>
    </row>
    <row r="8" spans="1:2" x14ac:dyDescent="0.2">
      <c r="A8" s="39" t="s">
        <v>546</v>
      </c>
      <c r="B8"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83E6-40F7-4436-9CA1-73059A89DA51}">
  <sheetPr codeName="Hoja3"/>
  <dimension ref="A1:Z117"/>
  <sheetViews>
    <sheetView zoomScale="90" zoomScaleNormal="90" workbookViewId="0">
      <selection activeCell="A6" sqref="A6:XFD10"/>
    </sheetView>
  </sheetViews>
  <sheetFormatPr baseColWidth="10" defaultColWidth="33.140625" defaultRowHeight="12.75" x14ac:dyDescent="0.2"/>
  <cols>
    <col min="1" max="1" width="27" style="13" bestFit="1" customWidth="1"/>
    <col min="2" max="2" width="11.7109375" style="13" customWidth="1"/>
    <col min="3" max="3" width="32.5703125" style="13" bestFit="1" customWidth="1"/>
    <col min="4" max="4" width="28.42578125" style="13" bestFit="1" customWidth="1"/>
    <col min="5" max="5" width="32.5703125" style="13" bestFit="1" customWidth="1"/>
    <col min="6" max="6" width="22.42578125" style="13" bestFit="1" customWidth="1"/>
  </cols>
  <sheetData>
    <row r="1" spans="1:26" s="47" customFormat="1" ht="18.75" customHeight="1" x14ac:dyDescent="0.2">
      <c r="A1" s="42" t="s">
        <v>548</v>
      </c>
      <c r="B1" s="43"/>
      <c r="C1" s="43"/>
      <c r="D1" s="43"/>
      <c r="E1" s="44" t="s">
        <v>549</v>
      </c>
      <c r="F1" s="45" t="s">
        <v>550</v>
      </c>
      <c r="G1" s="46"/>
      <c r="H1" s="46"/>
      <c r="I1" s="46"/>
      <c r="J1" s="46"/>
      <c r="K1" s="46"/>
      <c r="L1" s="46"/>
      <c r="M1" s="46"/>
      <c r="N1" s="46"/>
      <c r="O1" s="46"/>
      <c r="P1" s="46"/>
      <c r="Q1" s="46"/>
      <c r="R1" s="46"/>
      <c r="S1" s="46"/>
      <c r="T1" s="46"/>
      <c r="U1" s="46"/>
      <c r="V1" s="46"/>
      <c r="W1" s="46"/>
      <c r="X1" s="46"/>
      <c r="Y1" s="46"/>
      <c r="Z1" s="46"/>
    </row>
    <row r="2" spans="1:26" s="47" customFormat="1" ht="18.75" customHeight="1" x14ac:dyDescent="0.2">
      <c r="A2" s="48"/>
      <c r="B2" s="49"/>
      <c r="C2" s="49"/>
      <c r="D2" s="49"/>
      <c r="E2" s="50" t="s">
        <v>551</v>
      </c>
      <c r="F2" s="51">
        <f>[1]CEA_PROTOCOLOS!G2</f>
        <v>6</v>
      </c>
      <c r="G2" s="46"/>
      <c r="H2" s="46"/>
      <c r="I2" s="46"/>
      <c r="J2" s="46"/>
      <c r="K2" s="46"/>
      <c r="L2" s="46"/>
      <c r="M2" s="46"/>
      <c r="N2" s="46"/>
      <c r="O2" s="46"/>
      <c r="P2" s="46"/>
      <c r="Q2" s="46"/>
      <c r="R2" s="46"/>
      <c r="S2" s="46"/>
      <c r="T2" s="46"/>
      <c r="U2" s="46"/>
      <c r="V2" s="46"/>
      <c r="W2" s="46"/>
      <c r="X2" s="46"/>
      <c r="Y2" s="46"/>
      <c r="Z2" s="46"/>
    </row>
    <row r="3" spans="1:26" s="47" customFormat="1" ht="18.75" customHeight="1" x14ac:dyDescent="0.2">
      <c r="A3" s="48"/>
      <c r="B3" s="49"/>
      <c r="C3" s="49"/>
      <c r="D3" s="49"/>
      <c r="E3" s="50" t="s">
        <v>14</v>
      </c>
      <c r="F3" s="52">
        <f>[1]CEA_PROTOCOLOS!G3</f>
        <v>45750</v>
      </c>
      <c r="G3" s="46"/>
      <c r="H3" s="46"/>
      <c r="I3" s="46"/>
      <c r="J3" s="46"/>
      <c r="K3" s="46"/>
      <c r="L3" s="46"/>
      <c r="M3" s="46"/>
      <c r="N3" s="46"/>
      <c r="O3" s="46"/>
      <c r="P3" s="46"/>
      <c r="Q3" s="46"/>
      <c r="R3" s="46"/>
      <c r="S3" s="46"/>
      <c r="T3" s="46"/>
      <c r="U3" s="46"/>
      <c r="V3" s="46"/>
      <c r="W3" s="46"/>
      <c r="X3" s="46"/>
      <c r="Y3" s="46"/>
      <c r="Z3" s="46"/>
    </row>
    <row r="4" spans="1:26" s="47" customFormat="1" ht="18.75" customHeight="1" thickBot="1" x14ac:dyDescent="0.25">
      <c r="A4" s="53"/>
      <c r="B4" s="54"/>
      <c r="C4" s="54"/>
      <c r="D4" s="54"/>
      <c r="E4" s="55" t="s">
        <v>552</v>
      </c>
      <c r="F4" s="56" t="s">
        <v>553</v>
      </c>
      <c r="G4" s="46"/>
      <c r="H4" s="46"/>
      <c r="I4" s="46"/>
      <c r="J4" s="46"/>
      <c r="K4" s="46"/>
      <c r="L4" s="46"/>
      <c r="M4" s="46"/>
      <c r="N4" s="46"/>
      <c r="O4" s="46"/>
      <c r="P4" s="46"/>
      <c r="Q4" s="46"/>
      <c r="R4" s="46"/>
      <c r="S4" s="46"/>
      <c r="T4" s="46"/>
      <c r="U4" s="46"/>
      <c r="V4" s="46"/>
      <c r="W4" s="46"/>
      <c r="X4" s="46"/>
      <c r="Y4" s="46"/>
      <c r="Z4" s="46"/>
    </row>
    <row r="6" spans="1:26" ht="26.25" customHeight="1" x14ac:dyDescent="0.2">
      <c r="A6" s="23" t="s">
        <v>377</v>
      </c>
      <c r="B6" s="23"/>
      <c r="C6" s="23"/>
      <c r="D6" s="23"/>
      <c r="E6" s="23"/>
      <c r="F6" s="23"/>
    </row>
    <row r="8" spans="1:26" ht="39" customHeight="1" x14ac:dyDescent="0.2">
      <c r="A8" s="7" t="s">
        <v>368</v>
      </c>
      <c r="B8" s="7" t="s">
        <v>369</v>
      </c>
      <c r="C8" s="7" t="s">
        <v>370</v>
      </c>
      <c r="D8" s="7" t="s">
        <v>373</v>
      </c>
      <c r="E8" s="7" t="s">
        <v>371</v>
      </c>
      <c r="F8" s="7" t="s">
        <v>372</v>
      </c>
    </row>
    <row r="9" spans="1:26" x14ac:dyDescent="0.2">
      <c r="A9" s="15" t="s">
        <v>379</v>
      </c>
      <c r="B9" s="15">
        <v>1</v>
      </c>
      <c r="C9" s="9" t="s">
        <v>364</v>
      </c>
      <c r="D9" s="18">
        <v>43949</v>
      </c>
      <c r="E9" s="9" t="s">
        <v>365</v>
      </c>
      <c r="F9" s="15" t="s">
        <v>366</v>
      </c>
    </row>
    <row r="10" spans="1:26" x14ac:dyDescent="0.2">
      <c r="A10" s="15" t="s">
        <v>380</v>
      </c>
      <c r="B10" s="15">
        <v>1</v>
      </c>
      <c r="C10" s="9" t="s">
        <v>364</v>
      </c>
      <c r="D10" s="18">
        <v>43949</v>
      </c>
      <c r="E10" s="9" t="s">
        <v>365</v>
      </c>
      <c r="F10" s="15" t="s">
        <v>366</v>
      </c>
    </row>
    <row r="11" spans="1:26" x14ac:dyDescent="0.2">
      <c r="A11" s="15" t="s">
        <v>381</v>
      </c>
      <c r="B11" s="15">
        <v>1</v>
      </c>
      <c r="C11" s="9" t="s">
        <v>364</v>
      </c>
      <c r="D11" s="18">
        <v>43949</v>
      </c>
      <c r="E11" s="9" t="s">
        <v>365</v>
      </c>
      <c r="F11" s="15" t="s">
        <v>366</v>
      </c>
    </row>
    <row r="12" spans="1:26" x14ac:dyDescent="0.2">
      <c r="A12" s="15" t="s">
        <v>382</v>
      </c>
      <c r="B12" s="15">
        <v>1</v>
      </c>
      <c r="C12" s="9" t="s">
        <v>364</v>
      </c>
      <c r="D12" s="18">
        <v>43949</v>
      </c>
      <c r="E12" s="9" t="s">
        <v>365</v>
      </c>
      <c r="F12" s="15" t="s">
        <v>366</v>
      </c>
    </row>
    <row r="13" spans="1:26" x14ac:dyDescent="0.2">
      <c r="A13" s="15" t="s">
        <v>383</v>
      </c>
      <c r="B13" s="15">
        <v>1</v>
      </c>
      <c r="C13" s="9" t="s">
        <v>364</v>
      </c>
      <c r="D13" s="18">
        <v>43949</v>
      </c>
      <c r="E13" s="9" t="s">
        <v>365</v>
      </c>
      <c r="F13" s="15" t="s">
        <v>366</v>
      </c>
    </row>
    <row r="14" spans="1:26" x14ac:dyDescent="0.2">
      <c r="A14" s="15" t="s">
        <v>383</v>
      </c>
      <c r="B14" s="15">
        <v>2</v>
      </c>
      <c r="C14" s="9" t="s">
        <v>483</v>
      </c>
      <c r="D14" s="18">
        <v>44763</v>
      </c>
      <c r="E14" s="9" t="s">
        <v>484</v>
      </c>
      <c r="F14" s="15" t="s">
        <v>367</v>
      </c>
    </row>
    <row r="15" spans="1:26" x14ac:dyDescent="0.2">
      <c r="A15" s="15" t="s">
        <v>384</v>
      </c>
      <c r="B15" s="15">
        <v>1</v>
      </c>
      <c r="C15" s="9" t="s">
        <v>364</v>
      </c>
      <c r="D15" s="18">
        <v>43949</v>
      </c>
      <c r="E15" s="9" t="s">
        <v>365</v>
      </c>
      <c r="F15" s="15" t="s">
        <v>366</v>
      </c>
    </row>
    <row r="16" spans="1:26" x14ac:dyDescent="0.2">
      <c r="A16" s="15" t="s">
        <v>385</v>
      </c>
      <c r="B16" s="15">
        <v>1</v>
      </c>
      <c r="C16" s="9" t="s">
        <v>364</v>
      </c>
      <c r="D16" s="18">
        <v>43949</v>
      </c>
      <c r="E16" s="9" t="s">
        <v>365</v>
      </c>
      <c r="F16" s="15" t="s">
        <v>366</v>
      </c>
    </row>
    <row r="17" spans="1:6" x14ac:dyDescent="0.2">
      <c r="A17" s="15" t="s">
        <v>386</v>
      </c>
      <c r="B17" s="15">
        <v>1</v>
      </c>
      <c r="C17" s="9" t="s">
        <v>364</v>
      </c>
      <c r="D17" s="18">
        <v>43949</v>
      </c>
      <c r="E17" s="9" t="s">
        <v>365</v>
      </c>
      <c r="F17" s="15" t="s">
        <v>366</v>
      </c>
    </row>
    <row r="18" spans="1:6" x14ac:dyDescent="0.2">
      <c r="A18" s="15" t="s">
        <v>387</v>
      </c>
      <c r="B18" s="15">
        <v>1</v>
      </c>
      <c r="C18" s="9" t="s">
        <v>364</v>
      </c>
      <c r="D18" s="18">
        <v>43949</v>
      </c>
      <c r="E18" s="9" t="s">
        <v>365</v>
      </c>
      <c r="F18" s="15" t="s">
        <v>366</v>
      </c>
    </row>
    <row r="19" spans="1:6" x14ac:dyDescent="0.2">
      <c r="A19" s="15" t="s">
        <v>388</v>
      </c>
      <c r="B19" s="15">
        <v>1</v>
      </c>
      <c r="C19" s="9" t="s">
        <v>364</v>
      </c>
      <c r="D19" s="18">
        <v>43949</v>
      </c>
      <c r="E19" s="9" t="s">
        <v>365</v>
      </c>
      <c r="F19" s="15" t="s">
        <v>366</v>
      </c>
    </row>
    <row r="20" spans="1:6" x14ac:dyDescent="0.2">
      <c r="A20" s="15" t="s">
        <v>389</v>
      </c>
      <c r="B20" s="15">
        <v>1</v>
      </c>
      <c r="C20" s="9" t="s">
        <v>364</v>
      </c>
      <c r="D20" s="18">
        <v>43949</v>
      </c>
      <c r="E20" s="9" t="s">
        <v>365</v>
      </c>
      <c r="F20" s="15" t="s">
        <v>366</v>
      </c>
    </row>
    <row r="21" spans="1:6" x14ac:dyDescent="0.2">
      <c r="A21" s="15" t="s">
        <v>390</v>
      </c>
      <c r="B21" s="15">
        <v>1</v>
      </c>
      <c r="C21" s="9" t="s">
        <v>364</v>
      </c>
      <c r="D21" s="18">
        <v>43949</v>
      </c>
      <c r="E21" s="9" t="s">
        <v>365</v>
      </c>
      <c r="F21" s="15" t="s">
        <v>366</v>
      </c>
    </row>
    <row r="22" spans="1:6" x14ac:dyDescent="0.2">
      <c r="A22" s="15" t="s">
        <v>391</v>
      </c>
      <c r="B22" s="15">
        <v>1</v>
      </c>
      <c r="C22" s="9" t="s">
        <v>364</v>
      </c>
      <c r="D22" s="18">
        <v>43949</v>
      </c>
      <c r="E22" s="9" t="s">
        <v>365</v>
      </c>
      <c r="F22" s="15" t="s">
        <v>366</v>
      </c>
    </row>
    <row r="23" spans="1:6" x14ac:dyDescent="0.2">
      <c r="A23" s="15" t="s">
        <v>392</v>
      </c>
      <c r="B23" s="15">
        <v>1</v>
      </c>
      <c r="C23" s="9" t="s">
        <v>364</v>
      </c>
      <c r="D23" s="18">
        <v>43949</v>
      </c>
      <c r="E23" s="9" t="s">
        <v>365</v>
      </c>
      <c r="F23" s="15" t="s">
        <v>366</v>
      </c>
    </row>
    <row r="24" spans="1:6" x14ac:dyDescent="0.2">
      <c r="A24" s="15" t="s">
        <v>393</v>
      </c>
      <c r="B24" s="15">
        <v>1</v>
      </c>
      <c r="C24" s="9" t="s">
        <v>364</v>
      </c>
      <c r="D24" s="18">
        <v>43949</v>
      </c>
      <c r="E24" s="9" t="s">
        <v>365</v>
      </c>
      <c r="F24" s="15" t="s">
        <v>366</v>
      </c>
    </row>
    <row r="25" spans="1:6" x14ac:dyDescent="0.2">
      <c r="A25" s="15" t="s">
        <v>394</v>
      </c>
      <c r="B25" s="15">
        <v>1</v>
      </c>
      <c r="C25" s="9" t="s">
        <v>364</v>
      </c>
      <c r="D25" s="18">
        <v>43949</v>
      </c>
      <c r="E25" s="9" t="s">
        <v>365</v>
      </c>
      <c r="F25" s="15" t="s">
        <v>366</v>
      </c>
    </row>
    <row r="26" spans="1:6" x14ac:dyDescent="0.2">
      <c r="A26" s="15" t="s">
        <v>395</v>
      </c>
      <c r="B26" s="15">
        <v>1</v>
      </c>
      <c r="C26" s="9" t="s">
        <v>364</v>
      </c>
      <c r="D26" s="18">
        <v>43949</v>
      </c>
      <c r="E26" s="9" t="s">
        <v>365</v>
      </c>
      <c r="F26" s="15" t="s">
        <v>366</v>
      </c>
    </row>
    <row r="27" spans="1:6" x14ac:dyDescent="0.2">
      <c r="A27" s="15" t="s">
        <v>385</v>
      </c>
      <c r="B27" s="15">
        <v>2</v>
      </c>
      <c r="C27" s="9" t="s">
        <v>539</v>
      </c>
      <c r="D27" s="18">
        <v>45702</v>
      </c>
      <c r="E27" s="9" t="s">
        <v>542</v>
      </c>
      <c r="F27" s="15" t="s">
        <v>367</v>
      </c>
    </row>
    <row r="28" spans="1:6" x14ac:dyDescent="0.2">
      <c r="A28" s="15" t="s">
        <v>386</v>
      </c>
      <c r="B28" s="15">
        <v>2</v>
      </c>
      <c r="C28" s="9" t="s">
        <v>539</v>
      </c>
      <c r="D28" s="18">
        <v>45702</v>
      </c>
      <c r="E28" s="9" t="s">
        <v>541</v>
      </c>
      <c r="F28" s="15" t="s">
        <v>367</v>
      </c>
    </row>
    <row r="29" spans="1:6" x14ac:dyDescent="0.2">
      <c r="A29" s="15" t="s">
        <v>389</v>
      </c>
      <c r="B29" s="15">
        <v>2</v>
      </c>
      <c r="C29" s="9" t="s">
        <v>539</v>
      </c>
      <c r="D29" s="18">
        <v>45702</v>
      </c>
      <c r="E29" s="9" t="s">
        <v>541</v>
      </c>
      <c r="F29" s="15" t="s">
        <v>367</v>
      </c>
    </row>
    <row r="30" spans="1:6" x14ac:dyDescent="0.2">
      <c r="A30" s="15" t="s">
        <v>390</v>
      </c>
      <c r="B30" s="15">
        <v>2</v>
      </c>
      <c r="C30" s="9" t="s">
        <v>539</v>
      </c>
      <c r="D30" s="18">
        <v>45702</v>
      </c>
      <c r="E30" s="9" t="s">
        <v>540</v>
      </c>
      <c r="F30" s="15" t="s">
        <v>367</v>
      </c>
    </row>
    <row r="31" spans="1:6" x14ac:dyDescent="0.2">
      <c r="A31"/>
      <c r="B31"/>
      <c r="C31"/>
      <c r="D31"/>
      <c r="E31"/>
      <c r="F31"/>
    </row>
    <row r="32" spans="1:6" x14ac:dyDescent="0.2">
      <c r="A32"/>
      <c r="B32"/>
      <c r="C32"/>
      <c r="D32"/>
      <c r="E32"/>
      <c r="F32"/>
    </row>
    <row r="33" spans="1:6" x14ac:dyDescent="0.2">
      <c r="A33"/>
      <c r="B33"/>
      <c r="C33"/>
      <c r="D33"/>
      <c r="E33"/>
      <c r="F33"/>
    </row>
    <row r="34" spans="1:6" x14ac:dyDescent="0.2">
      <c r="A34"/>
      <c r="B34"/>
      <c r="C34"/>
      <c r="D34"/>
      <c r="E34"/>
      <c r="F34"/>
    </row>
    <row r="35" spans="1:6" x14ac:dyDescent="0.2">
      <c r="A35"/>
      <c r="B35"/>
      <c r="C35"/>
      <c r="D35"/>
      <c r="E35"/>
      <c r="F35"/>
    </row>
    <row r="36" spans="1:6" x14ac:dyDescent="0.2">
      <c r="A36"/>
      <c r="B36"/>
      <c r="C36"/>
      <c r="D36"/>
      <c r="E36"/>
      <c r="F36"/>
    </row>
    <row r="37" spans="1:6" x14ac:dyDescent="0.2">
      <c r="A37"/>
      <c r="B37"/>
      <c r="C37"/>
      <c r="D37"/>
      <c r="E37"/>
      <c r="F37"/>
    </row>
    <row r="38" spans="1:6" x14ac:dyDescent="0.2">
      <c r="A38"/>
      <c r="B38"/>
      <c r="C38"/>
      <c r="D38"/>
      <c r="E38"/>
      <c r="F38"/>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spans="1:6" x14ac:dyDescent="0.2">
      <c r="A49"/>
      <c r="B49"/>
      <c r="C49"/>
      <c r="D49"/>
      <c r="E49"/>
      <c r="F49"/>
    </row>
    <row r="50" spans="1:6" x14ac:dyDescent="0.2">
      <c r="A50"/>
      <c r="B50"/>
      <c r="C50"/>
      <c r="D50"/>
      <c r="E50"/>
      <c r="F50"/>
    </row>
    <row r="51" spans="1:6" x14ac:dyDescent="0.2">
      <c r="A51"/>
      <c r="B51"/>
      <c r="C51"/>
      <c r="D51"/>
      <c r="E51"/>
      <c r="F51"/>
    </row>
    <row r="52" spans="1:6" x14ac:dyDescent="0.2">
      <c r="A52"/>
      <c r="B52"/>
      <c r="C52"/>
      <c r="D52"/>
      <c r="E52"/>
      <c r="F52"/>
    </row>
    <row r="53" spans="1:6" x14ac:dyDescent="0.2">
      <c r="A53"/>
      <c r="B53"/>
      <c r="C53"/>
      <c r="D53"/>
      <c r="E53"/>
      <c r="F53"/>
    </row>
    <row r="54" spans="1:6" x14ac:dyDescent="0.2">
      <c r="A54"/>
      <c r="B54"/>
      <c r="C54"/>
      <c r="D54"/>
      <c r="E54"/>
      <c r="F54"/>
    </row>
    <row r="55" spans="1:6" x14ac:dyDescent="0.2">
      <c r="A55"/>
      <c r="B55"/>
      <c r="C55"/>
      <c r="D55"/>
      <c r="E55"/>
      <c r="F55"/>
    </row>
    <row r="56" spans="1:6" x14ac:dyDescent="0.2">
      <c r="A56"/>
      <c r="B56"/>
      <c r="C56"/>
      <c r="D56"/>
      <c r="E56"/>
      <c r="F56"/>
    </row>
    <row r="57" spans="1:6" x14ac:dyDescent="0.2">
      <c r="A57"/>
      <c r="B57"/>
      <c r="C57"/>
      <c r="D57"/>
      <c r="E57"/>
      <c r="F57"/>
    </row>
    <row r="58" spans="1:6" x14ac:dyDescent="0.2">
      <c r="A58"/>
      <c r="B58"/>
      <c r="C58"/>
      <c r="D58"/>
      <c r="E58"/>
      <c r="F58"/>
    </row>
    <row r="59" spans="1:6" x14ac:dyDescent="0.2">
      <c r="A59"/>
      <c r="B59"/>
      <c r="C59"/>
      <c r="D59"/>
      <c r="E59"/>
      <c r="F59"/>
    </row>
    <row r="60" spans="1:6" x14ac:dyDescent="0.2">
      <c r="A60"/>
      <c r="B60"/>
      <c r="C60"/>
      <c r="D60"/>
      <c r="E60"/>
      <c r="F60"/>
    </row>
    <row r="61" spans="1:6" x14ac:dyDescent="0.2">
      <c r="A61"/>
      <c r="B61"/>
      <c r="C61"/>
      <c r="D61"/>
      <c r="E61"/>
      <c r="F61"/>
    </row>
    <row r="62" spans="1:6" x14ac:dyDescent="0.2">
      <c r="A62"/>
      <c r="B62"/>
      <c r="C62"/>
      <c r="D62"/>
      <c r="E62"/>
      <c r="F62"/>
    </row>
    <row r="63" spans="1:6" x14ac:dyDescent="0.2">
      <c r="A63"/>
      <c r="B63"/>
      <c r="C63"/>
      <c r="D63"/>
      <c r="E63"/>
      <c r="F63"/>
    </row>
    <row r="64" spans="1:6" x14ac:dyDescent="0.2">
      <c r="A64"/>
      <c r="B64"/>
      <c r="C64"/>
      <c r="D64"/>
      <c r="E64"/>
      <c r="F64"/>
    </row>
    <row r="65" spans="1:6" x14ac:dyDescent="0.2">
      <c r="A65"/>
      <c r="B65"/>
      <c r="C65"/>
      <c r="D65"/>
      <c r="E65"/>
      <c r="F65"/>
    </row>
    <row r="66" spans="1:6" x14ac:dyDescent="0.2">
      <c r="A66"/>
      <c r="B66"/>
      <c r="C66"/>
      <c r="D66"/>
      <c r="E66"/>
      <c r="F66"/>
    </row>
    <row r="67" spans="1:6" x14ac:dyDescent="0.2">
      <c r="A67"/>
      <c r="B67"/>
      <c r="C67"/>
      <c r="D67"/>
      <c r="E67"/>
      <c r="F67"/>
    </row>
    <row r="68" spans="1:6" x14ac:dyDescent="0.2">
      <c r="A68"/>
      <c r="B68"/>
      <c r="C68"/>
      <c r="D68"/>
      <c r="E68"/>
      <c r="F68"/>
    </row>
    <row r="69" spans="1:6" x14ac:dyDescent="0.2">
      <c r="A69"/>
      <c r="B69"/>
      <c r="C69"/>
      <c r="D69"/>
      <c r="E69"/>
      <c r="F69"/>
    </row>
    <row r="70" spans="1:6" x14ac:dyDescent="0.2">
      <c r="A70"/>
      <c r="B70"/>
      <c r="C70"/>
      <c r="D70"/>
      <c r="E70"/>
      <c r="F70"/>
    </row>
    <row r="71" spans="1:6" x14ac:dyDescent="0.2">
      <c r="A71"/>
      <c r="B71"/>
      <c r="C71"/>
      <c r="D71"/>
      <c r="E71"/>
      <c r="F71"/>
    </row>
    <row r="72" spans="1:6" x14ac:dyDescent="0.2">
      <c r="A72"/>
      <c r="B72"/>
      <c r="C72"/>
      <c r="D72"/>
      <c r="E72"/>
      <c r="F72"/>
    </row>
    <row r="73" spans="1:6" x14ac:dyDescent="0.2">
      <c r="A73"/>
      <c r="B73"/>
      <c r="C73"/>
      <c r="D73"/>
      <c r="E73"/>
      <c r="F73"/>
    </row>
    <row r="74" spans="1:6" x14ac:dyDescent="0.2">
      <c r="A74"/>
      <c r="B74"/>
      <c r="C74"/>
      <c r="D74"/>
      <c r="E74"/>
      <c r="F74"/>
    </row>
    <row r="75" spans="1:6" x14ac:dyDescent="0.2">
      <c r="A75"/>
      <c r="B75"/>
      <c r="C75"/>
      <c r="D75"/>
      <c r="E75"/>
      <c r="F75"/>
    </row>
    <row r="76" spans="1:6" x14ac:dyDescent="0.2">
      <c r="A76"/>
      <c r="B76"/>
      <c r="C76"/>
      <c r="D76"/>
      <c r="E76"/>
      <c r="F76"/>
    </row>
    <row r="77" spans="1:6" x14ac:dyDescent="0.2">
      <c r="A77"/>
      <c r="B77"/>
      <c r="C77"/>
      <c r="D77"/>
      <c r="E77"/>
      <c r="F77"/>
    </row>
    <row r="78" spans="1:6" x14ac:dyDescent="0.2">
      <c r="A78"/>
      <c r="B78"/>
      <c r="C78"/>
      <c r="D78"/>
      <c r="E78"/>
      <c r="F78"/>
    </row>
    <row r="79" spans="1:6" x14ac:dyDescent="0.2">
      <c r="A79"/>
      <c r="B79"/>
      <c r="C79"/>
      <c r="D79"/>
      <c r="E79"/>
      <c r="F79"/>
    </row>
    <row r="80" spans="1:6" x14ac:dyDescent="0.2">
      <c r="A80"/>
      <c r="B80"/>
      <c r="C80"/>
      <c r="D80"/>
      <c r="E80"/>
      <c r="F80"/>
    </row>
    <row r="81" spans="1:6" x14ac:dyDescent="0.2">
      <c r="A81"/>
      <c r="B81"/>
      <c r="C81"/>
      <c r="D81"/>
      <c r="E81"/>
      <c r="F81"/>
    </row>
    <row r="82" spans="1:6" x14ac:dyDescent="0.2">
      <c r="A82"/>
      <c r="B82"/>
      <c r="C82"/>
      <c r="D82"/>
      <c r="E82"/>
      <c r="F82"/>
    </row>
    <row r="83" spans="1:6" x14ac:dyDescent="0.2">
      <c r="A83"/>
      <c r="B83"/>
      <c r="C83"/>
      <c r="D83"/>
      <c r="E83"/>
      <c r="F83"/>
    </row>
    <row r="84" spans="1:6" x14ac:dyDescent="0.2">
      <c r="A84"/>
      <c r="B84"/>
      <c r="C84"/>
      <c r="D84"/>
      <c r="E84"/>
      <c r="F84"/>
    </row>
    <row r="85" spans="1:6" x14ac:dyDescent="0.2">
      <c r="A85"/>
      <c r="B85"/>
      <c r="C85"/>
      <c r="D85"/>
      <c r="E85"/>
      <c r="F85"/>
    </row>
    <row r="86" spans="1:6" x14ac:dyDescent="0.2">
      <c r="A86"/>
      <c r="B86"/>
      <c r="C86"/>
      <c r="D86"/>
      <c r="E86"/>
      <c r="F86"/>
    </row>
    <row r="87" spans="1:6" x14ac:dyDescent="0.2">
      <c r="A87"/>
      <c r="B87"/>
      <c r="C87"/>
      <c r="D87"/>
      <c r="E87"/>
      <c r="F87"/>
    </row>
    <row r="88" spans="1:6" x14ac:dyDescent="0.2">
      <c r="A88"/>
      <c r="B88"/>
      <c r="C88"/>
      <c r="D88"/>
      <c r="E88"/>
      <c r="F88"/>
    </row>
    <row r="89" spans="1:6" x14ac:dyDescent="0.2">
      <c r="A89"/>
      <c r="B89"/>
      <c r="C89"/>
      <c r="D89"/>
      <c r="E89"/>
      <c r="F89"/>
    </row>
    <row r="90" spans="1:6" x14ac:dyDescent="0.2">
      <c r="A90"/>
      <c r="B90"/>
      <c r="C90"/>
      <c r="D90"/>
      <c r="E90"/>
      <c r="F90"/>
    </row>
    <row r="91" spans="1:6" x14ac:dyDescent="0.2">
      <c r="A91"/>
      <c r="B91"/>
      <c r="C91"/>
      <c r="D91"/>
      <c r="E91"/>
      <c r="F91"/>
    </row>
    <row r="92" spans="1:6" x14ac:dyDescent="0.2">
      <c r="A92"/>
      <c r="B92"/>
      <c r="C92"/>
      <c r="D92"/>
      <c r="E92"/>
      <c r="F92"/>
    </row>
    <row r="93" spans="1:6" x14ac:dyDescent="0.2">
      <c r="A93"/>
      <c r="B93"/>
      <c r="C93"/>
      <c r="D93"/>
      <c r="E93"/>
      <c r="F93"/>
    </row>
    <row r="94" spans="1:6" x14ac:dyDescent="0.2">
      <c r="A94"/>
      <c r="B94"/>
      <c r="C94"/>
      <c r="D94"/>
      <c r="E94"/>
      <c r="F94"/>
    </row>
    <row r="95" spans="1:6" x14ac:dyDescent="0.2">
      <c r="A95"/>
      <c r="B95"/>
      <c r="C95"/>
      <c r="D95"/>
      <c r="E95"/>
      <c r="F95"/>
    </row>
    <row r="96" spans="1:6" x14ac:dyDescent="0.2">
      <c r="A96"/>
      <c r="B96"/>
      <c r="C96"/>
      <c r="D96"/>
      <c r="E96"/>
      <c r="F96"/>
    </row>
    <row r="97" spans="1:6" x14ac:dyDescent="0.2">
      <c r="A97"/>
      <c r="B97"/>
      <c r="C97"/>
      <c r="D97"/>
      <c r="E97"/>
      <c r="F97"/>
    </row>
    <row r="98" spans="1:6" x14ac:dyDescent="0.2">
      <c r="A98"/>
      <c r="B98"/>
      <c r="C98"/>
      <c r="D98"/>
      <c r="E98"/>
      <c r="F98"/>
    </row>
    <row r="99" spans="1:6" x14ac:dyDescent="0.2">
      <c r="A99"/>
      <c r="B99"/>
      <c r="C99"/>
      <c r="D99"/>
      <c r="E99"/>
      <c r="F99"/>
    </row>
    <row r="100" spans="1:6" x14ac:dyDescent="0.2">
      <c r="A100"/>
      <c r="B100"/>
      <c r="C100"/>
      <c r="D100"/>
      <c r="E100"/>
      <c r="F100"/>
    </row>
    <row r="101" spans="1:6" x14ac:dyDescent="0.2">
      <c r="A101"/>
      <c r="B101"/>
      <c r="C101"/>
      <c r="D101"/>
      <c r="E101"/>
      <c r="F101"/>
    </row>
    <row r="102" spans="1:6" x14ac:dyDescent="0.2">
      <c r="A102"/>
      <c r="B102"/>
      <c r="C102"/>
      <c r="D102"/>
      <c r="E102"/>
      <c r="F102"/>
    </row>
    <row r="103" spans="1:6" x14ac:dyDescent="0.2">
      <c r="A103"/>
      <c r="B103"/>
      <c r="C103"/>
      <c r="D103"/>
      <c r="E103"/>
      <c r="F103"/>
    </row>
    <row r="104" spans="1:6" x14ac:dyDescent="0.2">
      <c r="A104"/>
      <c r="B104"/>
      <c r="C104"/>
      <c r="D104"/>
      <c r="E104"/>
      <c r="F104"/>
    </row>
    <row r="105" spans="1:6" x14ac:dyDescent="0.2">
      <c r="A105"/>
      <c r="B105"/>
      <c r="C105"/>
      <c r="D105"/>
      <c r="E105"/>
      <c r="F105"/>
    </row>
    <row r="106" spans="1:6" x14ac:dyDescent="0.2">
      <c r="A106"/>
      <c r="B106"/>
      <c r="C106"/>
      <c r="D106"/>
      <c r="E106"/>
      <c r="F106"/>
    </row>
    <row r="107" spans="1:6" x14ac:dyDescent="0.2">
      <c r="A107"/>
      <c r="B107"/>
      <c r="C107"/>
      <c r="D107"/>
      <c r="E107"/>
      <c r="F107"/>
    </row>
    <row r="108" spans="1:6" x14ac:dyDescent="0.2">
      <c r="A108"/>
      <c r="B108"/>
      <c r="C108"/>
      <c r="D108"/>
      <c r="E108"/>
      <c r="F108"/>
    </row>
    <row r="109" spans="1:6" x14ac:dyDescent="0.2">
      <c r="A109"/>
      <c r="B109"/>
      <c r="C109"/>
      <c r="D109"/>
      <c r="E109"/>
      <c r="F109"/>
    </row>
    <row r="110" spans="1:6" x14ac:dyDescent="0.2">
      <c r="A110"/>
      <c r="B110"/>
      <c r="C110"/>
      <c r="D110"/>
      <c r="E110"/>
      <c r="F110"/>
    </row>
    <row r="111" spans="1:6" x14ac:dyDescent="0.2">
      <c r="A111"/>
      <c r="B111"/>
      <c r="C111"/>
      <c r="D111"/>
      <c r="E111"/>
      <c r="F111"/>
    </row>
    <row r="112" spans="1:6" x14ac:dyDescent="0.2">
      <c r="A112"/>
      <c r="B112"/>
      <c r="C112"/>
      <c r="D112"/>
      <c r="E112"/>
      <c r="F112"/>
    </row>
    <row r="113" spans="1:6" x14ac:dyDescent="0.2">
      <c r="A113"/>
      <c r="B113"/>
      <c r="C113"/>
      <c r="D113"/>
      <c r="E113"/>
      <c r="F113"/>
    </row>
    <row r="114" spans="1:6" x14ac:dyDescent="0.2">
      <c r="A114"/>
      <c r="B114"/>
      <c r="C114"/>
      <c r="D114"/>
      <c r="E114"/>
      <c r="F114"/>
    </row>
    <row r="115" spans="1:6" x14ac:dyDescent="0.2">
      <c r="A115"/>
      <c r="B115"/>
      <c r="C115"/>
      <c r="D115"/>
      <c r="E115"/>
      <c r="F115"/>
    </row>
    <row r="116" spans="1:6" x14ac:dyDescent="0.2">
      <c r="A116"/>
      <c r="B116"/>
      <c r="C116"/>
      <c r="D116"/>
      <c r="E116"/>
      <c r="F116"/>
    </row>
    <row r="117" spans="1:6" x14ac:dyDescent="0.2">
      <c r="A117"/>
      <c r="B117"/>
      <c r="C117"/>
      <c r="D117"/>
      <c r="E117"/>
      <c r="F117"/>
    </row>
  </sheetData>
  <mergeCells count="1">
    <mergeCell ref="A1:D4"/>
  </mergeCells>
  <hyperlinks>
    <hyperlink ref="A6" location="GSV_PROTOCOLOS!A1" display="VOLVER AL MENÚ" xr:uid="{8406BD4F-9D4C-4A15-B76C-599CC5D56526}"/>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F0044-31EB-4861-B634-8C99BD8C6736}">
  <sheetPr codeName="Hoja53">
    <tabColor theme="8" tint="0.39997558519241921"/>
  </sheetPr>
  <dimension ref="A1:B9"/>
  <sheetViews>
    <sheetView workbookViewId="0">
      <selection activeCell="B9" sqref="A1:B9"/>
    </sheetView>
  </sheetViews>
  <sheetFormatPr baseColWidth="10" defaultRowHeight="12.75" x14ac:dyDescent="0.2"/>
  <cols>
    <col min="1" max="1" width="51" customWidth="1"/>
  </cols>
  <sheetData>
    <row r="1" spans="1:2" ht="25.5" x14ac:dyDescent="0.2">
      <c r="A1" s="33" t="s">
        <v>516</v>
      </c>
      <c r="B1" s="12"/>
    </row>
    <row r="2" spans="1:2" ht="25.5" x14ac:dyDescent="0.2">
      <c r="A2" s="33" t="s">
        <v>517</v>
      </c>
      <c r="B2" s="12"/>
    </row>
    <row r="3" spans="1:2" ht="38.25" x14ac:dyDescent="0.2">
      <c r="A3" s="33" t="s">
        <v>518</v>
      </c>
      <c r="B3" s="12"/>
    </row>
    <row r="4" spans="1:2" ht="38.25" x14ac:dyDescent="0.2">
      <c r="A4" s="33" t="s">
        <v>519</v>
      </c>
      <c r="B4" s="12"/>
    </row>
    <row r="6" spans="1:2" x14ac:dyDescent="0.2">
      <c r="A6" s="39" t="s">
        <v>543</v>
      </c>
      <c r="B6" s="12"/>
    </row>
    <row r="7" spans="1:2" x14ac:dyDescent="0.2">
      <c r="A7" s="39" t="s">
        <v>544</v>
      </c>
      <c r="B7" s="12"/>
    </row>
    <row r="8" spans="1:2" x14ac:dyDescent="0.2">
      <c r="A8" s="39" t="s">
        <v>545</v>
      </c>
      <c r="B8" s="12"/>
    </row>
    <row r="9" spans="1:2" x14ac:dyDescent="0.2">
      <c r="A9" s="39" t="s">
        <v>546</v>
      </c>
      <c r="B9" s="1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037AB-D406-4B77-A811-EA2CFCEC8F65}">
  <sheetPr codeName="Hoja54">
    <tabColor theme="8" tint="0.39997558519241921"/>
  </sheetPr>
  <dimension ref="A1:B7"/>
  <sheetViews>
    <sheetView workbookViewId="0">
      <selection activeCell="B7" sqref="A1:B7"/>
    </sheetView>
  </sheetViews>
  <sheetFormatPr baseColWidth="10" defaultRowHeight="12.75" x14ac:dyDescent="0.2"/>
  <cols>
    <col min="1" max="1" width="51" customWidth="1"/>
  </cols>
  <sheetData>
    <row r="1" spans="1:2" ht="25.5" x14ac:dyDescent="0.2">
      <c r="A1" s="33" t="s">
        <v>520</v>
      </c>
      <c r="B1" s="12"/>
    </row>
    <row r="2" spans="1:2" x14ac:dyDescent="0.2">
      <c r="A2" s="33" t="s">
        <v>363</v>
      </c>
      <c r="B2" s="12"/>
    </row>
    <row r="4" spans="1:2" x14ac:dyDescent="0.2">
      <c r="A4" s="39" t="s">
        <v>543</v>
      </c>
      <c r="B4" s="12"/>
    </row>
    <row r="5" spans="1:2" x14ac:dyDescent="0.2">
      <c r="A5" s="39" t="s">
        <v>544</v>
      </c>
      <c r="B5" s="12"/>
    </row>
    <row r="6" spans="1:2" x14ac:dyDescent="0.2">
      <c r="A6" s="39" t="s">
        <v>545</v>
      </c>
      <c r="B6" s="12"/>
    </row>
    <row r="7" spans="1:2" x14ac:dyDescent="0.2">
      <c r="A7" s="39" t="s">
        <v>546</v>
      </c>
      <c r="B7" s="12"/>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3ADE1-9A3C-47DE-BB8F-CFE2BE0C31A5}">
  <sheetPr codeName="Hoja55">
    <tabColor theme="8" tint="0.39997558519241921"/>
  </sheetPr>
  <dimension ref="A1:B7"/>
  <sheetViews>
    <sheetView workbookViewId="0">
      <selection activeCell="B7" sqref="A1:B7"/>
    </sheetView>
  </sheetViews>
  <sheetFormatPr baseColWidth="10" defaultRowHeight="12.75" x14ac:dyDescent="0.2"/>
  <cols>
    <col min="1" max="1" width="51" customWidth="1"/>
  </cols>
  <sheetData>
    <row r="1" spans="1:2" ht="25.5" x14ac:dyDescent="0.2">
      <c r="A1" s="33" t="s">
        <v>521</v>
      </c>
      <c r="B1" s="12"/>
    </row>
    <row r="2" spans="1:2" x14ac:dyDescent="0.2">
      <c r="A2" s="33" t="s">
        <v>363</v>
      </c>
      <c r="B2" s="12"/>
    </row>
    <row r="4" spans="1:2" x14ac:dyDescent="0.2">
      <c r="A4" s="39" t="s">
        <v>543</v>
      </c>
      <c r="B4" s="12"/>
    </row>
    <row r="5" spans="1:2" x14ac:dyDescent="0.2">
      <c r="A5" s="39" t="s">
        <v>544</v>
      </c>
      <c r="B5" s="12"/>
    </row>
    <row r="6" spans="1:2" x14ac:dyDescent="0.2">
      <c r="A6" s="39" t="s">
        <v>545</v>
      </c>
      <c r="B6" s="12"/>
    </row>
    <row r="7" spans="1:2" x14ac:dyDescent="0.2">
      <c r="A7" s="39" t="s">
        <v>546</v>
      </c>
      <c r="B7" s="12"/>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519B-7406-4AC3-970D-4106214DF57F}">
  <sheetPr codeName="Hoja56">
    <tabColor theme="8" tint="0.39997558519241921"/>
  </sheetPr>
  <dimension ref="A1:B7"/>
  <sheetViews>
    <sheetView workbookViewId="0">
      <selection activeCell="B7" sqref="A1:B7"/>
    </sheetView>
  </sheetViews>
  <sheetFormatPr baseColWidth="10" defaultRowHeight="12.75" x14ac:dyDescent="0.2"/>
  <cols>
    <col min="1" max="1" width="51" style="14" customWidth="1"/>
  </cols>
  <sheetData>
    <row r="1" spans="1:2" ht="38.25" x14ac:dyDescent="0.2">
      <c r="A1" s="34" t="s">
        <v>522</v>
      </c>
    </row>
    <row r="2" spans="1:2" x14ac:dyDescent="0.2">
      <c r="A2" s="31"/>
    </row>
    <row r="4" spans="1:2" x14ac:dyDescent="0.2">
      <c r="A4" s="39" t="s">
        <v>543</v>
      </c>
      <c r="B4" s="12"/>
    </row>
    <row r="5" spans="1:2" x14ac:dyDescent="0.2">
      <c r="A5" s="39" t="s">
        <v>544</v>
      </c>
      <c r="B5" s="12"/>
    </row>
    <row r="6" spans="1:2" x14ac:dyDescent="0.2">
      <c r="A6" s="39" t="s">
        <v>545</v>
      </c>
      <c r="B6" s="12"/>
    </row>
    <row r="7" spans="1:2" x14ac:dyDescent="0.2">
      <c r="A7" s="39" t="s">
        <v>546</v>
      </c>
      <c r="B7" s="12"/>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1D623-56CC-45AF-9BFD-7DB10466E492}">
  <sheetPr codeName="Hoja57">
    <tabColor theme="8" tint="0.39997558519241921"/>
  </sheetPr>
  <dimension ref="A1:B8"/>
  <sheetViews>
    <sheetView workbookViewId="0">
      <selection activeCell="B8" sqref="A1:B8"/>
    </sheetView>
  </sheetViews>
  <sheetFormatPr baseColWidth="10" defaultRowHeight="12.75" x14ac:dyDescent="0.2"/>
  <cols>
    <col min="1" max="1" width="39.5703125" customWidth="1"/>
  </cols>
  <sheetData>
    <row r="1" spans="1:2" x14ac:dyDescent="0.2">
      <c r="A1" s="33" t="s">
        <v>523</v>
      </c>
      <c r="B1" s="12"/>
    </row>
    <row r="2" spans="1:2" x14ac:dyDescent="0.2">
      <c r="A2" s="33" t="s">
        <v>524</v>
      </c>
      <c r="B2" s="12"/>
    </row>
    <row r="3" spans="1:2" x14ac:dyDescent="0.2">
      <c r="A3" s="33" t="s">
        <v>363</v>
      </c>
      <c r="B3" s="12"/>
    </row>
    <row r="5" spans="1:2" x14ac:dyDescent="0.2">
      <c r="A5" s="39" t="s">
        <v>543</v>
      </c>
      <c r="B5" s="12"/>
    </row>
    <row r="6" spans="1:2" x14ac:dyDescent="0.2">
      <c r="A6" s="39" t="s">
        <v>544</v>
      </c>
      <c r="B6" s="12"/>
    </row>
    <row r="7" spans="1:2" x14ac:dyDescent="0.2">
      <c r="A7" s="39" t="s">
        <v>545</v>
      </c>
      <c r="B7" s="12"/>
    </row>
    <row r="8" spans="1:2" x14ac:dyDescent="0.2">
      <c r="A8" s="39" t="s">
        <v>546</v>
      </c>
      <c r="B8" s="12"/>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E67FD-61D9-4B87-B0ED-D8F045D2B12E}">
  <sheetPr codeName="Hoja58">
    <tabColor theme="8" tint="0.39997558519241921"/>
  </sheetPr>
  <dimension ref="A1:B11"/>
  <sheetViews>
    <sheetView workbookViewId="0">
      <selection activeCell="B11" sqref="A1:B11"/>
    </sheetView>
  </sheetViews>
  <sheetFormatPr baseColWidth="10" defaultRowHeight="12.75" x14ac:dyDescent="0.2"/>
  <cols>
    <col min="1" max="1" width="31.7109375" bestFit="1" customWidth="1"/>
  </cols>
  <sheetData>
    <row r="1" spans="1:2" x14ac:dyDescent="0.2">
      <c r="A1" s="33" t="s">
        <v>525</v>
      </c>
      <c r="B1" s="12"/>
    </row>
    <row r="2" spans="1:2" x14ac:dyDescent="0.2">
      <c r="A2" s="33" t="s">
        <v>99</v>
      </c>
      <c r="B2" s="12"/>
    </row>
    <row r="3" spans="1:2" x14ac:dyDescent="0.2">
      <c r="A3" s="33" t="s">
        <v>100</v>
      </c>
      <c r="B3" s="12"/>
    </row>
    <row r="4" spans="1:2" x14ac:dyDescent="0.2">
      <c r="A4" s="33" t="s">
        <v>101</v>
      </c>
      <c r="B4" s="12"/>
    </row>
    <row r="5" spans="1:2" x14ac:dyDescent="0.2">
      <c r="A5" s="33" t="s">
        <v>102</v>
      </c>
      <c r="B5" s="12"/>
    </row>
    <row r="6" spans="1:2" x14ac:dyDescent="0.2">
      <c r="A6" s="35" t="s">
        <v>363</v>
      </c>
      <c r="B6" s="12"/>
    </row>
    <row r="8" spans="1:2" x14ac:dyDescent="0.2">
      <c r="A8" s="39" t="s">
        <v>543</v>
      </c>
      <c r="B8" s="12"/>
    </row>
    <row r="9" spans="1:2" x14ac:dyDescent="0.2">
      <c r="A9" s="39" t="s">
        <v>544</v>
      </c>
      <c r="B9" s="12"/>
    </row>
    <row r="10" spans="1:2" x14ac:dyDescent="0.2">
      <c r="A10" s="39" t="s">
        <v>545</v>
      </c>
      <c r="B10" s="12"/>
    </row>
    <row r="11" spans="1:2" x14ac:dyDescent="0.2">
      <c r="A11" s="39" t="s">
        <v>546</v>
      </c>
      <c r="B11" s="12"/>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24050-F8AE-4015-AE44-081A99A5A7B0}">
  <sheetPr codeName="Hoja59">
    <tabColor theme="8" tint="0.39997558519241921"/>
  </sheetPr>
  <dimension ref="A1:B8"/>
  <sheetViews>
    <sheetView workbookViewId="0">
      <selection activeCell="B8" sqref="A1:B8"/>
    </sheetView>
  </sheetViews>
  <sheetFormatPr baseColWidth="10" defaultRowHeight="12.75" x14ac:dyDescent="0.2"/>
  <cols>
    <col min="1" max="1" width="31.7109375" bestFit="1" customWidth="1"/>
  </cols>
  <sheetData>
    <row r="1" spans="1:2" ht="25.5" x14ac:dyDescent="0.2">
      <c r="A1" s="33" t="s">
        <v>526</v>
      </c>
      <c r="B1" s="12"/>
    </row>
    <row r="2" spans="1:2" x14ac:dyDescent="0.2">
      <c r="A2" s="33" t="s">
        <v>527</v>
      </c>
      <c r="B2" s="12"/>
    </row>
    <row r="3" spans="1:2" x14ac:dyDescent="0.2">
      <c r="A3" s="33" t="s">
        <v>3</v>
      </c>
      <c r="B3" s="12"/>
    </row>
    <row r="5" spans="1:2" x14ac:dyDescent="0.2">
      <c r="A5" s="39" t="s">
        <v>543</v>
      </c>
      <c r="B5" s="12"/>
    </row>
    <row r="6" spans="1:2" x14ac:dyDescent="0.2">
      <c r="A6" s="39" t="s">
        <v>544</v>
      </c>
      <c r="B6" s="12"/>
    </row>
    <row r="7" spans="1:2" x14ac:dyDescent="0.2">
      <c r="A7" s="39" t="s">
        <v>545</v>
      </c>
      <c r="B7" s="12"/>
    </row>
    <row r="8" spans="1:2" x14ac:dyDescent="0.2">
      <c r="A8" s="39" t="s">
        <v>546</v>
      </c>
      <c r="B8" s="12"/>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3A7A9-3AE6-456B-B220-6E6CDD0C0819}">
  <sheetPr codeName="Hoja60">
    <tabColor theme="8" tint="0.39997558519241921"/>
  </sheetPr>
  <dimension ref="A1:D8"/>
  <sheetViews>
    <sheetView workbookViewId="0">
      <selection activeCell="D8" sqref="A1:D8"/>
    </sheetView>
  </sheetViews>
  <sheetFormatPr baseColWidth="10" defaultRowHeight="12.75" x14ac:dyDescent="0.2"/>
  <cols>
    <col min="1" max="1" width="31.7109375" bestFit="1" customWidth="1"/>
    <col min="2" max="2" width="36.85546875" customWidth="1"/>
    <col min="3" max="4" width="8.140625" customWidth="1"/>
  </cols>
  <sheetData>
    <row r="1" spans="1:4" x14ac:dyDescent="0.2">
      <c r="A1" s="35" t="s">
        <v>6</v>
      </c>
      <c r="B1" s="35" t="s">
        <v>12</v>
      </c>
      <c r="C1" s="35" t="s">
        <v>528</v>
      </c>
      <c r="D1" s="35" t="s">
        <v>529</v>
      </c>
    </row>
    <row r="2" spans="1:4" x14ac:dyDescent="0.2">
      <c r="A2" s="12"/>
      <c r="B2" s="12"/>
      <c r="C2" s="36"/>
      <c r="D2" s="36"/>
    </row>
    <row r="3" spans="1:4" x14ac:dyDescent="0.2">
      <c r="A3" s="35" t="s">
        <v>530</v>
      </c>
      <c r="B3" s="35" t="s">
        <v>530</v>
      </c>
      <c r="C3" s="35"/>
      <c r="D3" s="35"/>
    </row>
    <row r="5" spans="1:4" x14ac:dyDescent="0.2">
      <c r="A5" s="39" t="s">
        <v>543</v>
      </c>
      <c r="B5" s="12"/>
    </row>
    <row r="6" spans="1:4" x14ac:dyDescent="0.2">
      <c r="A6" s="39" t="s">
        <v>544</v>
      </c>
      <c r="B6" s="12"/>
    </row>
    <row r="7" spans="1:4" x14ac:dyDescent="0.2">
      <c r="A7" s="39" t="s">
        <v>545</v>
      </c>
      <c r="B7" s="12"/>
    </row>
    <row r="8" spans="1:4" x14ac:dyDescent="0.2">
      <c r="A8" s="39" t="s">
        <v>546</v>
      </c>
      <c r="B8" s="12"/>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AEA1-EAB6-42BB-8E05-3638A0C45D54}">
  <sheetPr codeName="Hoja61">
    <tabColor theme="8" tint="0.39997558519241921"/>
  </sheetPr>
  <dimension ref="A1:B9"/>
  <sheetViews>
    <sheetView workbookViewId="0">
      <selection activeCell="E23" sqref="E23"/>
    </sheetView>
  </sheetViews>
  <sheetFormatPr baseColWidth="10" defaultRowHeight="12.75" x14ac:dyDescent="0.2"/>
  <cols>
    <col min="1" max="1" width="33.7109375" customWidth="1"/>
    <col min="2" max="2" width="12.5703125" customWidth="1"/>
  </cols>
  <sheetData>
    <row r="1" spans="1:2" ht="51" x14ac:dyDescent="0.2">
      <c r="A1" s="38" t="s">
        <v>531</v>
      </c>
      <c r="B1" s="12"/>
    </row>
    <row r="2" spans="1:2" ht="38.25" x14ac:dyDescent="0.2">
      <c r="A2" s="38" t="s">
        <v>532</v>
      </c>
      <c r="B2" s="12"/>
    </row>
    <row r="3" spans="1:2" x14ac:dyDescent="0.2">
      <c r="A3" s="37" t="s">
        <v>124</v>
      </c>
      <c r="B3" s="12"/>
    </row>
    <row r="4" spans="1:2" x14ac:dyDescent="0.2">
      <c r="A4" s="37" t="s">
        <v>533</v>
      </c>
      <c r="B4" s="12"/>
    </row>
    <row r="6" spans="1:2" x14ac:dyDescent="0.2">
      <c r="A6" s="39" t="s">
        <v>543</v>
      </c>
      <c r="B6" s="12"/>
    </row>
    <row r="7" spans="1:2" x14ac:dyDescent="0.2">
      <c r="A7" s="39" t="s">
        <v>544</v>
      </c>
      <c r="B7" s="12"/>
    </row>
    <row r="8" spans="1:2" x14ac:dyDescent="0.2">
      <c r="A8" s="39" t="s">
        <v>545</v>
      </c>
      <c r="B8" s="12"/>
    </row>
    <row r="9" spans="1:2" x14ac:dyDescent="0.2">
      <c r="A9" s="39" t="s">
        <v>546</v>
      </c>
      <c r="B9" s="1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B2787-12E5-41A5-836B-915555DE1EC4}">
  <sheetPr codeName="Hoja144"/>
  <dimension ref="A1:D111"/>
  <sheetViews>
    <sheetView zoomScale="98" zoomScaleNormal="98" workbookViewId="0">
      <selection activeCell="F26" sqref="F26"/>
    </sheetView>
  </sheetViews>
  <sheetFormatPr baseColWidth="10" defaultRowHeight="12.75" x14ac:dyDescent="0.2"/>
  <cols>
    <col min="2" max="2" width="25.7109375" customWidth="1"/>
    <col min="3" max="3" width="24.28515625" style="6" customWidth="1"/>
    <col min="4" max="4" width="75.7109375" customWidth="1"/>
  </cols>
  <sheetData>
    <row r="1" spans="1:4" x14ac:dyDescent="0.2">
      <c r="A1" s="1" t="s">
        <v>1</v>
      </c>
      <c r="B1" s="1" t="s">
        <v>18</v>
      </c>
      <c r="C1" s="4" t="s">
        <v>19</v>
      </c>
      <c r="D1" s="1" t="s">
        <v>20</v>
      </c>
    </row>
    <row r="2" spans="1:4" x14ac:dyDescent="0.2">
      <c r="A2" s="3" t="s">
        <v>379</v>
      </c>
      <c r="B2" s="3"/>
      <c r="C2" s="5"/>
      <c r="D2" s="2" t="s">
        <v>39</v>
      </c>
    </row>
    <row r="3" spans="1:4" x14ac:dyDescent="0.2">
      <c r="A3" s="3" t="s">
        <v>379</v>
      </c>
      <c r="B3" s="3"/>
      <c r="C3" s="5"/>
      <c r="D3" s="2" t="s">
        <v>40</v>
      </c>
    </row>
    <row r="4" spans="1:4" x14ac:dyDescent="0.2">
      <c r="A4" s="3" t="s">
        <v>379</v>
      </c>
      <c r="B4" s="3"/>
      <c r="C4" s="5"/>
      <c r="D4" s="2" t="s">
        <v>41</v>
      </c>
    </row>
    <row r="5" spans="1:4" x14ac:dyDescent="0.2">
      <c r="A5" s="3" t="s">
        <v>379</v>
      </c>
      <c r="B5" s="3"/>
      <c r="C5" s="5"/>
      <c r="D5" s="2" t="s">
        <v>42</v>
      </c>
    </row>
    <row r="6" spans="1:4" x14ac:dyDescent="0.2">
      <c r="A6" s="3" t="s">
        <v>379</v>
      </c>
      <c r="B6" s="3"/>
      <c r="C6" s="5"/>
      <c r="D6" s="2" t="s">
        <v>43</v>
      </c>
    </row>
    <row r="7" spans="1:4" x14ac:dyDescent="0.2">
      <c r="A7" s="3" t="s">
        <v>379</v>
      </c>
      <c r="B7" s="3"/>
      <c r="C7" s="5"/>
      <c r="D7" s="2" t="s">
        <v>44</v>
      </c>
    </row>
    <row r="8" spans="1:4" x14ac:dyDescent="0.2">
      <c r="A8" s="3" t="s">
        <v>379</v>
      </c>
      <c r="B8" s="3"/>
      <c r="C8" s="5"/>
      <c r="D8" s="2" t="s">
        <v>45</v>
      </c>
    </row>
    <row r="9" spans="1:4" x14ac:dyDescent="0.2">
      <c r="A9" s="3" t="s">
        <v>379</v>
      </c>
      <c r="B9" s="3"/>
      <c r="C9" s="5"/>
      <c r="D9" s="2" t="s">
        <v>46</v>
      </c>
    </row>
    <row r="10" spans="1:4" x14ac:dyDescent="0.2">
      <c r="A10" s="3" t="s">
        <v>379</v>
      </c>
      <c r="B10" s="3"/>
      <c r="C10" s="5"/>
      <c r="D10" s="2" t="s">
        <v>11</v>
      </c>
    </row>
    <row r="11" spans="1:4" x14ac:dyDescent="0.2">
      <c r="A11" s="3" t="s">
        <v>379</v>
      </c>
      <c r="B11" s="3"/>
      <c r="C11" s="5"/>
      <c r="D11" s="2" t="s">
        <v>47</v>
      </c>
    </row>
    <row r="12" spans="1:4" x14ac:dyDescent="0.2">
      <c r="A12" s="3" t="s">
        <v>379</v>
      </c>
      <c r="B12" s="3"/>
      <c r="C12" s="5"/>
      <c r="D12" s="2" t="s">
        <v>48</v>
      </c>
    </row>
    <row r="13" spans="1:4" x14ac:dyDescent="0.2">
      <c r="A13" s="3" t="s">
        <v>380</v>
      </c>
      <c r="B13" s="3"/>
      <c r="C13" s="5"/>
      <c r="D13" s="2" t="s">
        <v>6</v>
      </c>
    </row>
    <row r="14" spans="1:4" x14ac:dyDescent="0.2">
      <c r="A14" s="3" t="s">
        <v>380</v>
      </c>
      <c r="B14" s="3"/>
      <c r="C14" s="5"/>
      <c r="D14" s="2" t="s">
        <v>49</v>
      </c>
    </row>
    <row r="15" spans="1:4" x14ac:dyDescent="0.2">
      <c r="A15" s="3" t="s">
        <v>380</v>
      </c>
      <c r="B15" s="3"/>
      <c r="C15" s="5"/>
      <c r="D15" s="2" t="s">
        <v>50</v>
      </c>
    </row>
    <row r="16" spans="1:4" x14ac:dyDescent="0.2">
      <c r="A16" s="3" t="s">
        <v>380</v>
      </c>
      <c r="B16" s="3"/>
      <c r="C16" s="5"/>
      <c r="D16" s="2" t="s">
        <v>51</v>
      </c>
    </row>
    <row r="17" spans="1:4" x14ac:dyDescent="0.2">
      <c r="A17" s="3" t="s">
        <v>380</v>
      </c>
      <c r="B17" s="3"/>
      <c r="C17" s="5"/>
      <c r="D17" s="2" t="s">
        <v>50</v>
      </c>
    </row>
    <row r="18" spans="1:4" x14ac:dyDescent="0.2">
      <c r="A18" s="3" t="s">
        <v>380</v>
      </c>
      <c r="B18" s="3"/>
      <c r="C18" s="5"/>
      <c r="D18" s="2" t="s">
        <v>52</v>
      </c>
    </row>
    <row r="19" spans="1:4" x14ac:dyDescent="0.2">
      <c r="A19" s="3" t="s">
        <v>380</v>
      </c>
      <c r="B19" s="3"/>
      <c r="C19" s="5"/>
      <c r="D19" s="2" t="s">
        <v>53</v>
      </c>
    </row>
    <row r="20" spans="1:4" x14ac:dyDescent="0.2">
      <c r="A20" s="3" t="s">
        <v>380</v>
      </c>
      <c r="B20" s="3"/>
      <c r="C20" s="5"/>
      <c r="D20" s="2" t="s">
        <v>54</v>
      </c>
    </row>
    <row r="21" spans="1:4" x14ac:dyDescent="0.2">
      <c r="A21" s="3" t="s">
        <v>381</v>
      </c>
      <c r="B21" s="3"/>
      <c r="C21" s="5"/>
      <c r="D21" s="2" t="s">
        <v>6</v>
      </c>
    </row>
    <row r="22" spans="1:4" x14ac:dyDescent="0.2">
      <c r="A22" s="3" t="s">
        <v>381</v>
      </c>
      <c r="B22" s="3"/>
      <c r="C22" s="5"/>
      <c r="D22" s="2" t="s">
        <v>49</v>
      </c>
    </row>
    <row r="23" spans="1:4" x14ac:dyDescent="0.2">
      <c r="A23" s="3" t="s">
        <v>381</v>
      </c>
      <c r="B23" s="3"/>
      <c r="C23" s="5"/>
      <c r="D23" s="2" t="s">
        <v>50</v>
      </c>
    </row>
    <row r="24" spans="1:4" x14ac:dyDescent="0.2">
      <c r="A24" s="3" t="s">
        <v>381</v>
      </c>
      <c r="B24" s="3"/>
      <c r="C24" s="5"/>
      <c r="D24" s="2" t="s">
        <v>51</v>
      </c>
    </row>
    <row r="25" spans="1:4" x14ac:dyDescent="0.2">
      <c r="A25" s="3" t="s">
        <v>381</v>
      </c>
      <c r="B25" s="3"/>
      <c r="C25" s="5"/>
      <c r="D25" s="2" t="s">
        <v>50</v>
      </c>
    </row>
    <row r="26" spans="1:4" x14ac:dyDescent="0.2">
      <c r="A26" s="3" t="s">
        <v>381</v>
      </c>
      <c r="B26" s="3"/>
      <c r="C26" s="5"/>
      <c r="D26" s="2" t="s">
        <v>52</v>
      </c>
    </row>
    <row r="27" spans="1:4" x14ac:dyDescent="0.2">
      <c r="A27" s="3" t="s">
        <v>381</v>
      </c>
      <c r="B27" s="3"/>
      <c r="C27" s="5"/>
      <c r="D27" s="2" t="s">
        <v>55</v>
      </c>
    </row>
    <row r="28" spans="1:4" x14ac:dyDescent="0.2">
      <c r="A28" s="3" t="s">
        <v>381</v>
      </c>
      <c r="B28" s="3"/>
      <c r="C28" s="5"/>
      <c r="D28" s="2" t="s">
        <v>56</v>
      </c>
    </row>
    <row r="29" spans="1:4" x14ac:dyDescent="0.2">
      <c r="A29" s="3" t="s">
        <v>381</v>
      </c>
      <c r="B29" s="3"/>
      <c r="C29" s="5"/>
      <c r="D29" s="2" t="s">
        <v>57</v>
      </c>
    </row>
    <row r="30" spans="1:4" x14ac:dyDescent="0.2">
      <c r="A30" s="3" t="s">
        <v>382</v>
      </c>
      <c r="B30" s="3"/>
      <c r="C30" s="5"/>
      <c r="D30" s="2" t="s">
        <v>58</v>
      </c>
    </row>
    <row r="31" spans="1:4" x14ac:dyDescent="0.2">
      <c r="A31" s="3" t="s">
        <v>382</v>
      </c>
      <c r="B31" s="3"/>
      <c r="C31" s="5"/>
      <c r="D31" s="2" t="s">
        <v>59</v>
      </c>
    </row>
    <row r="32" spans="1:4" x14ac:dyDescent="0.2">
      <c r="A32" s="3" t="s">
        <v>382</v>
      </c>
      <c r="B32" s="3"/>
      <c r="C32" s="5"/>
      <c r="D32" s="2" t="s">
        <v>13</v>
      </c>
    </row>
    <row r="33" spans="1:4" x14ac:dyDescent="0.2">
      <c r="A33" s="3" t="s">
        <v>382</v>
      </c>
      <c r="B33" s="3"/>
      <c r="C33" s="5"/>
      <c r="D33" s="2" t="s">
        <v>60</v>
      </c>
    </row>
    <row r="34" spans="1:4" x14ac:dyDescent="0.2">
      <c r="A34" s="3" t="s">
        <v>382</v>
      </c>
      <c r="B34" s="3"/>
      <c r="C34" s="5"/>
      <c r="D34" s="2" t="s">
        <v>61</v>
      </c>
    </row>
    <row r="35" spans="1:4" x14ac:dyDescent="0.2">
      <c r="A35" s="3" t="s">
        <v>382</v>
      </c>
      <c r="B35" s="3"/>
      <c r="C35" s="5"/>
      <c r="D35" s="2" t="s">
        <v>62</v>
      </c>
    </row>
    <row r="36" spans="1:4" x14ac:dyDescent="0.2">
      <c r="A36" s="3" t="s">
        <v>382</v>
      </c>
      <c r="B36" s="3"/>
      <c r="C36" s="5"/>
      <c r="D36" s="2" t="s">
        <v>63</v>
      </c>
    </row>
    <row r="37" spans="1:4" x14ac:dyDescent="0.2">
      <c r="A37" s="3" t="s">
        <v>382</v>
      </c>
      <c r="B37" s="3"/>
      <c r="C37" s="5"/>
      <c r="D37" s="2" t="s">
        <v>64</v>
      </c>
    </row>
    <row r="38" spans="1:4" x14ac:dyDescent="0.2">
      <c r="A38" s="3" t="s">
        <v>382</v>
      </c>
      <c r="B38" s="3"/>
      <c r="C38" s="5"/>
      <c r="D38" s="2" t="s">
        <v>65</v>
      </c>
    </row>
    <row r="39" spans="1:4" x14ac:dyDescent="0.2">
      <c r="A39" s="3" t="s">
        <v>383</v>
      </c>
      <c r="B39" s="3"/>
      <c r="C39" s="5"/>
      <c r="D39" s="2" t="s">
        <v>66</v>
      </c>
    </row>
    <row r="40" spans="1:4" x14ac:dyDescent="0.2">
      <c r="A40" s="3" t="s">
        <v>383</v>
      </c>
      <c r="B40" s="3"/>
      <c r="C40" s="5"/>
      <c r="D40" s="2" t="s">
        <v>67</v>
      </c>
    </row>
    <row r="41" spans="1:4" x14ac:dyDescent="0.2">
      <c r="A41" s="3" t="s">
        <v>383</v>
      </c>
      <c r="B41" s="3"/>
      <c r="C41" s="5"/>
      <c r="D41" s="2" t="s">
        <v>68</v>
      </c>
    </row>
    <row r="42" spans="1:4" x14ac:dyDescent="0.2">
      <c r="A42" s="3" t="s">
        <v>383</v>
      </c>
      <c r="B42" s="3"/>
      <c r="C42" s="5"/>
      <c r="D42" s="2" t="s">
        <v>69</v>
      </c>
    </row>
    <row r="43" spans="1:4" x14ac:dyDescent="0.2">
      <c r="A43" s="3" t="s">
        <v>383</v>
      </c>
      <c r="B43" s="3"/>
      <c r="C43" s="5"/>
      <c r="D43" s="2" t="s">
        <v>70</v>
      </c>
    </row>
    <row r="44" spans="1:4" x14ac:dyDescent="0.2">
      <c r="A44" s="3" t="s">
        <v>383</v>
      </c>
      <c r="B44" s="3"/>
      <c r="C44" s="5"/>
      <c r="D44" s="2" t="s">
        <v>71</v>
      </c>
    </row>
    <row r="45" spans="1:4" x14ac:dyDescent="0.2">
      <c r="A45" s="3" t="s">
        <v>383</v>
      </c>
      <c r="B45" s="3"/>
      <c r="C45" s="5"/>
      <c r="D45" s="2" t="s">
        <v>72</v>
      </c>
    </row>
    <row r="46" spans="1:4" x14ac:dyDescent="0.2">
      <c r="A46" s="3" t="s">
        <v>383</v>
      </c>
      <c r="B46" s="3"/>
      <c r="C46" s="5"/>
      <c r="D46" s="2" t="s">
        <v>73</v>
      </c>
    </row>
    <row r="47" spans="1:4" x14ac:dyDescent="0.2">
      <c r="A47" s="3" t="s">
        <v>384</v>
      </c>
      <c r="B47" s="3"/>
      <c r="C47" s="5"/>
      <c r="D47" s="2" t="s">
        <v>74</v>
      </c>
    </row>
    <row r="48" spans="1:4" x14ac:dyDescent="0.2">
      <c r="A48" s="3" t="s">
        <v>384</v>
      </c>
      <c r="B48" s="3"/>
      <c r="C48" s="5"/>
      <c r="D48" s="2" t="s">
        <v>75</v>
      </c>
    </row>
    <row r="49" spans="1:4" x14ac:dyDescent="0.2">
      <c r="A49" s="3" t="s">
        <v>384</v>
      </c>
      <c r="B49" s="3"/>
      <c r="C49" s="5"/>
      <c r="D49" s="2" t="s">
        <v>76</v>
      </c>
    </row>
    <row r="50" spans="1:4" x14ac:dyDescent="0.2">
      <c r="A50" s="3" t="s">
        <v>384</v>
      </c>
      <c r="B50" s="3"/>
      <c r="C50" s="5"/>
      <c r="D50" s="2" t="s">
        <v>15</v>
      </c>
    </row>
    <row r="51" spans="1:4" x14ac:dyDescent="0.2">
      <c r="A51" s="3" t="s">
        <v>384</v>
      </c>
      <c r="B51" s="3"/>
      <c r="C51" s="5"/>
      <c r="D51" s="2" t="s">
        <v>77</v>
      </c>
    </row>
    <row r="52" spans="1:4" x14ac:dyDescent="0.2">
      <c r="A52" s="3" t="s">
        <v>385</v>
      </c>
      <c r="B52" s="3"/>
      <c r="C52" s="5"/>
      <c r="D52" s="2" t="s">
        <v>16</v>
      </c>
    </row>
    <row r="53" spans="1:4" x14ac:dyDescent="0.2">
      <c r="A53" s="3" t="s">
        <v>385</v>
      </c>
      <c r="B53" s="3"/>
      <c r="C53" s="5"/>
      <c r="D53" s="2" t="s">
        <v>78</v>
      </c>
    </row>
    <row r="54" spans="1:4" x14ac:dyDescent="0.2">
      <c r="A54" s="3" t="s">
        <v>385</v>
      </c>
      <c r="B54" s="3"/>
      <c r="C54" s="5"/>
      <c r="D54" s="2" t="s">
        <v>79</v>
      </c>
    </row>
    <row r="55" spans="1:4" x14ac:dyDescent="0.2">
      <c r="A55" s="3" t="s">
        <v>385</v>
      </c>
      <c r="B55" s="3"/>
      <c r="C55" s="5"/>
      <c r="D55" s="2" t="s">
        <v>80</v>
      </c>
    </row>
    <row r="56" spans="1:4" x14ac:dyDescent="0.2">
      <c r="A56" s="3" t="s">
        <v>385</v>
      </c>
      <c r="B56" s="3"/>
      <c r="C56" s="5"/>
      <c r="D56" s="2" t="s">
        <v>81</v>
      </c>
    </row>
    <row r="57" spans="1:4" x14ac:dyDescent="0.2">
      <c r="A57" s="3" t="s">
        <v>385</v>
      </c>
      <c r="B57" s="3"/>
      <c r="C57" s="5"/>
      <c r="D57" s="2" t="s">
        <v>82</v>
      </c>
    </row>
    <row r="58" spans="1:4" x14ac:dyDescent="0.2">
      <c r="A58" s="3" t="s">
        <v>385</v>
      </c>
      <c r="B58" s="3"/>
      <c r="C58" s="5"/>
      <c r="D58" s="2" t="s">
        <v>83</v>
      </c>
    </row>
    <row r="59" spans="1:4" x14ac:dyDescent="0.2">
      <c r="A59" s="3" t="s">
        <v>386</v>
      </c>
      <c r="B59" s="3"/>
      <c r="C59" s="5"/>
      <c r="D59" s="2" t="s">
        <v>84</v>
      </c>
    </row>
    <row r="60" spans="1:4" x14ac:dyDescent="0.2">
      <c r="A60" s="3" t="s">
        <v>386</v>
      </c>
      <c r="B60" s="3"/>
      <c r="C60" s="5"/>
      <c r="D60" s="2" t="s">
        <v>85</v>
      </c>
    </row>
    <row r="61" spans="1:4" x14ac:dyDescent="0.2">
      <c r="A61" s="3" t="s">
        <v>386</v>
      </c>
      <c r="B61" s="3"/>
      <c r="C61" s="5"/>
      <c r="D61" s="2" t="s">
        <v>86</v>
      </c>
    </row>
    <row r="62" spans="1:4" x14ac:dyDescent="0.2">
      <c r="A62" s="3" t="s">
        <v>386</v>
      </c>
      <c r="B62" s="3"/>
      <c r="C62" s="5"/>
      <c r="D62" s="2" t="s">
        <v>87</v>
      </c>
    </row>
    <row r="63" spans="1:4" x14ac:dyDescent="0.2">
      <c r="A63" s="3" t="s">
        <v>387</v>
      </c>
      <c r="B63" s="3"/>
      <c r="C63" s="5"/>
      <c r="D63" s="2" t="s">
        <v>88</v>
      </c>
    </row>
    <row r="64" spans="1:4" x14ac:dyDescent="0.2">
      <c r="A64" s="3" t="s">
        <v>387</v>
      </c>
      <c r="B64" s="3"/>
      <c r="C64" s="5"/>
      <c r="D64" s="2" t="s">
        <v>89</v>
      </c>
    </row>
    <row r="65" spans="1:4" x14ac:dyDescent="0.2">
      <c r="A65" s="3" t="s">
        <v>387</v>
      </c>
      <c r="B65" s="3"/>
      <c r="C65" s="5"/>
      <c r="D65" s="2" t="s">
        <v>90</v>
      </c>
    </row>
    <row r="66" spans="1:4" x14ac:dyDescent="0.2">
      <c r="A66" s="3" t="s">
        <v>388</v>
      </c>
      <c r="B66" s="3"/>
      <c r="C66" s="5"/>
      <c r="D66" s="2" t="s">
        <v>91</v>
      </c>
    </row>
    <row r="67" spans="1:4" x14ac:dyDescent="0.2">
      <c r="A67" s="3" t="s">
        <v>388</v>
      </c>
      <c r="B67" s="3"/>
      <c r="C67" s="5"/>
      <c r="D67" s="2" t="s">
        <v>85</v>
      </c>
    </row>
    <row r="68" spans="1:4" x14ac:dyDescent="0.2">
      <c r="A68" s="3" t="s">
        <v>388</v>
      </c>
      <c r="B68" s="3"/>
      <c r="C68" s="5"/>
      <c r="D68" s="2" t="s">
        <v>92</v>
      </c>
    </row>
    <row r="69" spans="1:4" x14ac:dyDescent="0.2">
      <c r="A69" s="3" t="s">
        <v>388</v>
      </c>
      <c r="B69" s="3"/>
      <c r="C69" s="5"/>
      <c r="D69" s="2" t="s">
        <v>87</v>
      </c>
    </row>
    <row r="70" spans="1:4" x14ac:dyDescent="0.2">
      <c r="A70" s="3" t="s">
        <v>389</v>
      </c>
      <c r="B70" s="3"/>
      <c r="C70" s="5"/>
      <c r="D70" s="2" t="s">
        <v>93</v>
      </c>
    </row>
    <row r="71" spans="1:4" x14ac:dyDescent="0.2">
      <c r="A71" s="3" t="s">
        <v>389</v>
      </c>
      <c r="B71" s="3"/>
      <c r="C71" s="5"/>
      <c r="D71" s="2" t="s">
        <v>89</v>
      </c>
    </row>
    <row r="72" spans="1:4" x14ac:dyDescent="0.2">
      <c r="A72" s="3" t="s">
        <v>389</v>
      </c>
      <c r="B72" s="3"/>
      <c r="C72" s="5"/>
      <c r="D72" s="2" t="s">
        <v>90</v>
      </c>
    </row>
    <row r="73" spans="1:4" x14ac:dyDescent="0.2">
      <c r="A73" s="3" t="s">
        <v>390</v>
      </c>
      <c r="B73" s="3"/>
      <c r="C73" s="5"/>
      <c r="D73" s="2" t="s">
        <v>93</v>
      </c>
    </row>
    <row r="74" spans="1:4" x14ac:dyDescent="0.2">
      <c r="A74" s="3" t="s">
        <v>390</v>
      </c>
      <c r="B74" s="3"/>
      <c r="C74" s="5"/>
      <c r="D74" s="2" t="s">
        <v>89</v>
      </c>
    </row>
    <row r="75" spans="1:4" x14ac:dyDescent="0.2">
      <c r="A75" s="3" t="s">
        <v>390</v>
      </c>
      <c r="B75" s="3"/>
      <c r="C75" s="5"/>
      <c r="D75" s="2" t="s">
        <v>90</v>
      </c>
    </row>
    <row r="76" spans="1:4" x14ac:dyDescent="0.2">
      <c r="A76" s="3" t="s">
        <v>391</v>
      </c>
      <c r="B76" s="3"/>
      <c r="C76" s="5"/>
      <c r="D76" s="2" t="s">
        <v>94</v>
      </c>
    </row>
    <row r="77" spans="1:4" x14ac:dyDescent="0.2">
      <c r="A77" s="3" t="s">
        <v>391</v>
      </c>
      <c r="B77" s="3"/>
      <c r="C77" s="5"/>
      <c r="D77" s="2" t="s">
        <v>95</v>
      </c>
    </row>
    <row r="78" spans="1:4" x14ac:dyDescent="0.2">
      <c r="A78" s="3" t="s">
        <v>391</v>
      </c>
      <c r="B78" s="3"/>
      <c r="C78" s="5"/>
      <c r="D78" s="2" t="s">
        <v>96</v>
      </c>
    </row>
    <row r="79" spans="1:4" x14ac:dyDescent="0.2">
      <c r="A79" s="3" t="s">
        <v>391</v>
      </c>
      <c r="B79" s="3"/>
      <c r="C79" s="5"/>
      <c r="D79" s="2" t="s">
        <v>97</v>
      </c>
    </row>
    <row r="80" spans="1:4" x14ac:dyDescent="0.2">
      <c r="A80" s="3" t="s">
        <v>392</v>
      </c>
      <c r="B80" s="3"/>
      <c r="C80" s="5"/>
      <c r="D80" s="2" t="s">
        <v>98</v>
      </c>
    </row>
    <row r="81" spans="1:4" x14ac:dyDescent="0.2">
      <c r="A81" s="3" t="s">
        <v>392</v>
      </c>
      <c r="B81" s="3"/>
      <c r="C81" s="5"/>
      <c r="D81" s="2" t="s">
        <v>99</v>
      </c>
    </row>
    <row r="82" spans="1:4" x14ac:dyDescent="0.2">
      <c r="A82" s="3" t="s">
        <v>392</v>
      </c>
      <c r="B82" s="3"/>
      <c r="C82" s="5"/>
      <c r="D82" s="2" t="s">
        <v>100</v>
      </c>
    </row>
    <row r="83" spans="1:4" x14ac:dyDescent="0.2">
      <c r="A83" s="3" t="s">
        <v>392</v>
      </c>
      <c r="B83" s="3"/>
      <c r="C83" s="5"/>
      <c r="D83" s="2" t="s">
        <v>101</v>
      </c>
    </row>
    <row r="84" spans="1:4" x14ac:dyDescent="0.2">
      <c r="A84" s="3" t="s">
        <v>392</v>
      </c>
      <c r="B84" s="3"/>
      <c r="C84" s="5"/>
      <c r="D84" s="2" t="s">
        <v>102</v>
      </c>
    </row>
    <row r="85" spans="1:4" x14ac:dyDescent="0.2">
      <c r="A85" s="3" t="s">
        <v>393</v>
      </c>
      <c r="B85" s="3"/>
      <c r="C85" s="5"/>
      <c r="D85" s="2" t="s">
        <v>6</v>
      </c>
    </row>
    <row r="86" spans="1:4" x14ac:dyDescent="0.2">
      <c r="A86" s="3" t="s">
        <v>393</v>
      </c>
      <c r="B86" s="3"/>
      <c r="C86" s="5"/>
      <c r="D86" s="2" t="s">
        <v>49</v>
      </c>
    </row>
    <row r="87" spans="1:4" x14ac:dyDescent="0.2">
      <c r="A87" s="3" t="s">
        <v>393</v>
      </c>
      <c r="B87" s="3"/>
      <c r="C87" s="5"/>
      <c r="D87" s="2" t="s">
        <v>103</v>
      </c>
    </row>
    <row r="88" spans="1:4" x14ac:dyDescent="0.2">
      <c r="A88" s="3" t="s">
        <v>394</v>
      </c>
      <c r="B88" s="3"/>
      <c r="C88" s="5"/>
      <c r="D88" s="2" t="s">
        <v>104</v>
      </c>
    </row>
    <row r="89" spans="1:4" x14ac:dyDescent="0.2">
      <c r="A89" s="3" t="s">
        <v>394</v>
      </c>
      <c r="B89" s="3"/>
      <c r="C89" s="5"/>
      <c r="D89" s="2" t="s">
        <v>105</v>
      </c>
    </row>
    <row r="90" spans="1:4" x14ac:dyDescent="0.2">
      <c r="A90" s="3" t="s">
        <v>394</v>
      </c>
      <c r="B90" s="3"/>
      <c r="C90" s="5"/>
      <c r="D90" s="2" t="s">
        <v>9</v>
      </c>
    </row>
    <row r="91" spans="1:4" x14ac:dyDescent="0.2">
      <c r="A91" s="3" t="s">
        <v>394</v>
      </c>
      <c r="B91" s="3"/>
      <c r="C91" s="5"/>
      <c r="D91" s="2" t="s">
        <v>10</v>
      </c>
    </row>
    <row r="92" spans="1:4" x14ac:dyDescent="0.2">
      <c r="A92" s="3" t="s">
        <v>394</v>
      </c>
      <c r="B92" s="3"/>
      <c r="C92" s="5"/>
      <c r="D92" s="2" t="s">
        <v>6</v>
      </c>
    </row>
    <row r="93" spans="1:4" x14ac:dyDescent="0.2">
      <c r="A93" s="3" t="s">
        <v>394</v>
      </c>
      <c r="B93" s="3"/>
      <c r="C93" s="5"/>
      <c r="D93" s="2" t="s">
        <v>106</v>
      </c>
    </row>
    <row r="94" spans="1:4" x14ac:dyDescent="0.2">
      <c r="A94" s="3" t="s">
        <v>394</v>
      </c>
      <c r="B94" s="3"/>
      <c r="C94" s="5"/>
      <c r="D94" s="2" t="s">
        <v>107</v>
      </c>
    </row>
    <row r="95" spans="1:4" x14ac:dyDescent="0.2">
      <c r="A95" s="3" t="s">
        <v>394</v>
      </c>
      <c r="B95" s="3"/>
      <c r="C95" s="5"/>
      <c r="D95" s="2" t="s">
        <v>108</v>
      </c>
    </row>
    <row r="96" spans="1:4" x14ac:dyDescent="0.2">
      <c r="A96" s="3" t="s">
        <v>394</v>
      </c>
      <c r="B96" s="3"/>
      <c r="C96" s="5"/>
      <c r="D96" s="2" t="s">
        <v>109</v>
      </c>
    </row>
    <row r="97" spans="1:4" x14ac:dyDescent="0.2">
      <c r="A97" s="3" t="s">
        <v>394</v>
      </c>
      <c r="B97" s="3"/>
      <c r="C97" s="5"/>
      <c r="D97" s="2" t="s">
        <v>110</v>
      </c>
    </row>
    <row r="98" spans="1:4" x14ac:dyDescent="0.2">
      <c r="A98" s="3" t="s">
        <v>394</v>
      </c>
      <c r="B98" s="3"/>
      <c r="C98" s="5"/>
      <c r="D98" s="2" t="s">
        <v>111</v>
      </c>
    </row>
    <row r="99" spans="1:4" x14ac:dyDescent="0.2">
      <c r="A99" s="3" t="s">
        <v>394</v>
      </c>
      <c r="B99" s="3"/>
      <c r="C99" s="5"/>
      <c r="D99" s="2" t="s">
        <v>110</v>
      </c>
    </row>
    <row r="100" spans="1:4" x14ac:dyDescent="0.2">
      <c r="A100" s="3" t="s">
        <v>394</v>
      </c>
      <c r="B100" s="3"/>
      <c r="C100" s="5"/>
      <c r="D100" s="2" t="s">
        <v>111</v>
      </c>
    </row>
    <row r="101" spans="1:4" x14ac:dyDescent="0.2">
      <c r="A101" s="3" t="s">
        <v>395</v>
      </c>
      <c r="B101" s="3"/>
      <c r="C101" s="5"/>
      <c r="D101" s="2" t="s">
        <v>112</v>
      </c>
    </row>
    <row r="102" spans="1:4" x14ac:dyDescent="0.2">
      <c r="A102" s="3" t="s">
        <v>395</v>
      </c>
      <c r="B102" s="3"/>
      <c r="C102" s="5"/>
      <c r="D102" s="2" t="s">
        <v>113</v>
      </c>
    </row>
    <row r="103" spans="1:4" x14ac:dyDescent="0.2">
      <c r="A103" s="3" t="s">
        <v>395</v>
      </c>
      <c r="B103" s="3"/>
      <c r="C103" s="5"/>
      <c r="D103" s="2" t="s">
        <v>114</v>
      </c>
    </row>
    <row r="104" spans="1:4" x14ac:dyDescent="0.2">
      <c r="A104" s="3" t="s">
        <v>395</v>
      </c>
      <c r="B104" s="3"/>
      <c r="C104" s="5"/>
      <c r="D104" s="2" t="s">
        <v>115</v>
      </c>
    </row>
    <row r="105" spans="1:4" x14ac:dyDescent="0.2">
      <c r="A105" s="3" t="s">
        <v>395</v>
      </c>
      <c r="B105" s="3"/>
      <c r="C105" s="5"/>
      <c r="D105" s="2"/>
    </row>
    <row r="106" spans="1:4" x14ac:dyDescent="0.2">
      <c r="A106" s="3" t="s">
        <v>395</v>
      </c>
      <c r="B106" s="3"/>
      <c r="C106" s="5"/>
      <c r="D106" s="2" t="s">
        <v>112</v>
      </c>
    </row>
    <row r="107" spans="1:4" x14ac:dyDescent="0.2">
      <c r="A107" s="3" t="s">
        <v>395</v>
      </c>
      <c r="B107" s="3"/>
      <c r="C107" s="5"/>
      <c r="D107" s="2" t="s">
        <v>116</v>
      </c>
    </row>
    <row r="108" spans="1:4" x14ac:dyDescent="0.2">
      <c r="A108" s="3" t="s">
        <v>395</v>
      </c>
      <c r="B108" s="3"/>
      <c r="C108" s="5"/>
      <c r="D108" s="2" t="s">
        <v>117</v>
      </c>
    </row>
    <row r="109" spans="1:4" x14ac:dyDescent="0.2">
      <c r="A109" s="3" t="s">
        <v>395</v>
      </c>
      <c r="B109" s="3"/>
      <c r="C109" s="5"/>
      <c r="D109" s="2" t="s">
        <v>118</v>
      </c>
    </row>
    <row r="110" spans="1:4" x14ac:dyDescent="0.2">
      <c r="A110" s="3" t="s">
        <v>395</v>
      </c>
      <c r="B110" s="3"/>
      <c r="C110" s="5"/>
      <c r="D110" s="2" t="s">
        <v>119</v>
      </c>
    </row>
    <row r="111" spans="1:4" x14ac:dyDescent="0.2">
      <c r="A111" s="3" t="s">
        <v>395</v>
      </c>
      <c r="B111" s="3"/>
      <c r="C111" s="5"/>
      <c r="D111" s="2" t="s">
        <v>120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FAE1-4BB6-4AC3-A028-8B7F38B7E7CF}">
  <sheetPr codeName="Hoja44">
    <tabColor theme="7" tint="0.39997558519241921"/>
  </sheetPr>
  <dimension ref="A1:L9"/>
  <sheetViews>
    <sheetView workbookViewId="0">
      <selection activeCell="E40" sqref="E40"/>
    </sheetView>
  </sheetViews>
  <sheetFormatPr baseColWidth="10" defaultRowHeight="12.75" x14ac:dyDescent="0.2"/>
  <sheetData>
    <row r="1" spans="1:12" x14ac:dyDescent="0.2">
      <c r="A1" t="s">
        <v>39</v>
      </c>
      <c r="B1" t="s">
        <v>40</v>
      </c>
      <c r="C1" t="s">
        <v>41</v>
      </c>
      <c r="D1" t="s">
        <v>42</v>
      </c>
      <c r="E1" t="s">
        <v>43</v>
      </c>
      <c r="F1" t="s">
        <v>44</v>
      </c>
      <c r="G1" t="s">
        <v>45</v>
      </c>
      <c r="H1" t="s">
        <v>46</v>
      </c>
      <c r="I1" t="s">
        <v>11</v>
      </c>
      <c r="J1" t="s">
        <v>179</v>
      </c>
      <c r="K1" t="s">
        <v>47</v>
      </c>
      <c r="L1" t="s">
        <v>48</v>
      </c>
    </row>
    <row r="2" spans="1:12" x14ac:dyDescent="0.2">
      <c r="A2" t="s">
        <v>152</v>
      </c>
      <c r="B2" t="s">
        <v>153</v>
      </c>
      <c r="D2" t="s">
        <v>154</v>
      </c>
      <c r="E2" t="s">
        <v>155</v>
      </c>
      <c r="F2" t="s">
        <v>156</v>
      </c>
      <c r="G2" t="s">
        <v>157</v>
      </c>
      <c r="H2" t="s">
        <v>158</v>
      </c>
      <c r="K2" t="s">
        <v>159</v>
      </c>
      <c r="L2" t="s">
        <v>160</v>
      </c>
    </row>
    <row r="3" spans="1:12" x14ac:dyDescent="0.2">
      <c r="A3" t="s">
        <v>161</v>
      </c>
      <c r="B3" t="s">
        <v>153</v>
      </c>
      <c r="D3" t="s">
        <v>162</v>
      </c>
      <c r="E3" t="s">
        <v>163</v>
      </c>
      <c r="F3" t="s">
        <v>156</v>
      </c>
      <c r="G3" t="s">
        <v>157</v>
      </c>
      <c r="H3" t="s">
        <v>137</v>
      </c>
      <c r="K3" t="s">
        <v>164</v>
      </c>
      <c r="L3" t="s">
        <v>160</v>
      </c>
    </row>
    <row r="4" spans="1:12" x14ac:dyDescent="0.2">
      <c r="A4" t="s">
        <v>165</v>
      </c>
      <c r="B4" t="s">
        <v>153</v>
      </c>
      <c r="D4" t="s">
        <v>166</v>
      </c>
      <c r="E4" t="s">
        <v>163</v>
      </c>
      <c r="F4" t="s">
        <v>149</v>
      </c>
      <c r="G4" t="s">
        <v>157</v>
      </c>
      <c r="H4" t="s">
        <v>137</v>
      </c>
      <c r="K4" t="s">
        <v>164</v>
      </c>
      <c r="L4" t="s">
        <v>160</v>
      </c>
    </row>
    <row r="5" spans="1:12" x14ac:dyDescent="0.2">
      <c r="A5" t="s">
        <v>167</v>
      </c>
      <c r="B5" t="s">
        <v>153</v>
      </c>
      <c r="D5" t="s">
        <v>166</v>
      </c>
      <c r="E5" t="s">
        <v>163</v>
      </c>
      <c r="F5" t="s">
        <v>149</v>
      </c>
      <c r="G5" t="s">
        <v>157</v>
      </c>
      <c r="H5" t="s">
        <v>137</v>
      </c>
      <c r="K5" t="s">
        <v>164</v>
      </c>
      <c r="L5" t="s">
        <v>160</v>
      </c>
    </row>
    <row r="6" spans="1:12" x14ac:dyDescent="0.2">
      <c r="A6" t="s">
        <v>168</v>
      </c>
      <c r="B6" t="s">
        <v>153</v>
      </c>
      <c r="D6" t="s">
        <v>169</v>
      </c>
      <c r="E6" t="s">
        <v>163</v>
      </c>
      <c r="F6" t="s">
        <v>156</v>
      </c>
      <c r="G6" t="s">
        <v>170</v>
      </c>
      <c r="H6" t="s">
        <v>137</v>
      </c>
      <c r="K6" t="s">
        <v>171</v>
      </c>
      <c r="L6" t="s">
        <v>160</v>
      </c>
    </row>
    <row r="7" spans="1:12" x14ac:dyDescent="0.2">
      <c r="A7" t="s">
        <v>172</v>
      </c>
      <c r="B7" t="s">
        <v>153</v>
      </c>
      <c r="D7" t="s">
        <v>173</v>
      </c>
      <c r="E7" t="s">
        <v>163</v>
      </c>
      <c r="F7" t="s">
        <v>149</v>
      </c>
      <c r="G7" t="s">
        <v>157</v>
      </c>
      <c r="H7" t="s">
        <v>122</v>
      </c>
      <c r="K7" t="s">
        <v>174</v>
      </c>
      <c r="L7" t="s">
        <v>160</v>
      </c>
    </row>
    <row r="8" spans="1:12" x14ac:dyDescent="0.2">
      <c r="A8" t="s">
        <v>175</v>
      </c>
      <c r="B8" t="s">
        <v>153</v>
      </c>
      <c r="D8" t="s">
        <v>176</v>
      </c>
      <c r="E8" t="s">
        <v>163</v>
      </c>
      <c r="F8" t="s">
        <v>148</v>
      </c>
      <c r="G8" t="s">
        <v>157</v>
      </c>
      <c r="H8" t="s">
        <v>122</v>
      </c>
      <c r="K8" t="s">
        <v>174</v>
      </c>
      <c r="L8" t="s">
        <v>160</v>
      </c>
    </row>
    <row r="9" spans="1:12" x14ac:dyDescent="0.2">
      <c r="K9" t="s">
        <v>178</v>
      </c>
      <c r="L9"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ECA0-3BA2-492B-94DB-D346950E3CE2}">
  <sheetPr codeName="Hoja62">
    <tabColor theme="7" tint="0.39997558519241921"/>
  </sheetPr>
  <dimension ref="A1:H12"/>
  <sheetViews>
    <sheetView workbookViewId="0">
      <selection activeCell="E40" sqref="E40"/>
    </sheetView>
  </sheetViews>
  <sheetFormatPr baseColWidth="10" defaultRowHeight="12.75" x14ac:dyDescent="0.2"/>
  <sheetData>
    <row r="1" spans="1:8" x14ac:dyDescent="0.2">
      <c r="A1" t="s">
        <v>6</v>
      </c>
      <c r="B1" t="s">
        <v>49</v>
      </c>
      <c r="C1" t="s">
        <v>50</v>
      </c>
      <c r="D1" t="s">
        <v>51</v>
      </c>
      <c r="E1" t="s">
        <v>50</v>
      </c>
      <c r="F1" t="s">
        <v>52</v>
      </c>
      <c r="G1" t="s">
        <v>53</v>
      </c>
      <c r="H1" t="s">
        <v>54</v>
      </c>
    </row>
    <row r="2" spans="1:8" x14ac:dyDescent="0.2">
      <c r="A2" t="s">
        <v>135</v>
      </c>
      <c r="B2" t="s">
        <v>140</v>
      </c>
      <c r="G2">
        <v>1</v>
      </c>
      <c r="H2">
        <v>0.15</v>
      </c>
    </row>
    <row r="3" spans="1:8" x14ac:dyDescent="0.2">
      <c r="A3" t="s">
        <v>135</v>
      </c>
      <c r="B3" t="s">
        <v>144</v>
      </c>
      <c r="C3">
        <v>1</v>
      </c>
      <c r="F3">
        <v>2</v>
      </c>
      <c r="G3">
        <v>1</v>
      </c>
      <c r="H3">
        <v>0.37</v>
      </c>
    </row>
    <row r="4" spans="1:8" x14ac:dyDescent="0.2">
      <c r="A4" t="s">
        <v>135</v>
      </c>
      <c r="B4" t="s">
        <v>136</v>
      </c>
      <c r="C4">
        <v>1</v>
      </c>
      <c r="F4">
        <v>10</v>
      </c>
      <c r="G4">
        <v>1</v>
      </c>
      <c r="H4">
        <v>0.85</v>
      </c>
    </row>
    <row r="5" spans="1:8" x14ac:dyDescent="0.2">
      <c r="A5" t="s">
        <v>135</v>
      </c>
      <c r="B5" t="s">
        <v>141</v>
      </c>
      <c r="H5">
        <v>0</v>
      </c>
    </row>
    <row r="6" spans="1:8" x14ac:dyDescent="0.2">
      <c r="A6" t="s">
        <v>133</v>
      </c>
      <c r="B6" t="s">
        <v>180</v>
      </c>
      <c r="E6">
        <v>1</v>
      </c>
      <c r="F6">
        <v>3</v>
      </c>
      <c r="G6">
        <v>2</v>
      </c>
      <c r="H6">
        <v>0.53</v>
      </c>
    </row>
    <row r="7" spans="1:8" x14ac:dyDescent="0.2">
      <c r="A7" t="s">
        <v>133</v>
      </c>
      <c r="B7" t="s">
        <v>181</v>
      </c>
      <c r="H7">
        <v>0</v>
      </c>
    </row>
    <row r="8" spans="1:8" x14ac:dyDescent="0.2">
      <c r="A8" t="s">
        <v>133</v>
      </c>
      <c r="B8" t="s">
        <v>182</v>
      </c>
      <c r="H8">
        <v>0</v>
      </c>
    </row>
    <row r="9" spans="1:8" x14ac:dyDescent="0.2">
      <c r="A9" t="s">
        <v>133</v>
      </c>
      <c r="B9" t="s">
        <v>134</v>
      </c>
      <c r="C9">
        <v>1</v>
      </c>
      <c r="F9">
        <v>5</v>
      </c>
      <c r="H9">
        <v>0.4</v>
      </c>
    </row>
    <row r="10" spans="1:8" x14ac:dyDescent="0.2">
      <c r="A10" t="s">
        <v>145</v>
      </c>
      <c r="B10" t="s">
        <v>138</v>
      </c>
      <c r="C10">
        <v>1</v>
      </c>
      <c r="D10">
        <v>5</v>
      </c>
      <c r="F10">
        <v>21</v>
      </c>
      <c r="G10">
        <v>1</v>
      </c>
      <c r="H10">
        <v>1.91</v>
      </c>
    </row>
    <row r="11" spans="1:8" x14ac:dyDescent="0.2">
      <c r="A11" t="s">
        <v>145</v>
      </c>
      <c r="B11" t="s">
        <v>183</v>
      </c>
      <c r="F11">
        <v>3</v>
      </c>
      <c r="H11">
        <v>0.18</v>
      </c>
    </row>
    <row r="12" spans="1:8" x14ac:dyDescent="0.2">
      <c r="A12" t="s">
        <v>145</v>
      </c>
      <c r="B12" t="s">
        <v>184</v>
      </c>
      <c r="H1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3BA9E-9878-45D5-98DC-C46AB5A0EF63}">
  <sheetPr codeName="Hoja63">
    <tabColor theme="7" tint="0.39997558519241921"/>
  </sheetPr>
  <dimension ref="A1:H10"/>
  <sheetViews>
    <sheetView workbookViewId="0">
      <selection activeCell="E40" sqref="E40"/>
    </sheetView>
  </sheetViews>
  <sheetFormatPr baseColWidth="10" defaultRowHeight="12.75" x14ac:dyDescent="0.2"/>
  <sheetData>
    <row r="1" spans="1:8" x14ac:dyDescent="0.2">
      <c r="A1" t="s">
        <v>49</v>
      </c>
      <c r="B1" t="s">
        <v>50</v>
      </c>
      <c r="C1" t="s">
        <v>51</v>
      </c>
      <c r="D1" t="s">
        <v>50</v>
      </c>
      <c r="E1" t="s">
        <v>52</v>
      </c>
      <c r="F1" t="s">
        <v>185</v>
      </c>
      <c r="G1" t="s">
        <v>186</v>
      </c>
      <c r="H1" t="s">
        <v>57</v>
      </c>
    </row>
    <row r="2" spans="1:8" x14ac:dyDescent="0.2">
      <c r="A2" t="s">
        <v>140</v>
      </c>
      <c r="C2">
        <v>1</v>
      </c>
      <c r="D2">
        <v>1</v>
      </c>
      <c r="E2">
        <v>3</v>
      </c>
      <c r="H2">
        <v>0.28000000000000003</v>
      </c>
    </row>
    <row r="3" spans="1:8" x14ac:dyDescent="0.2">
      <c r="A3" t="s">
        <v>144</v>
      </c>
      <c r="B3">
        <v>1</v>
      </c>
      <c r="D3">
        <v>1</v>
      </c>
      <c r="E3">
        <v>1</v>
      </c>
      <c r="H3">
        <v>0.18</v>
      </c>
    </row>
    <row r="4" spans="1:8" x14ac:dyDescent="0.2">
      <c r="A4" t="s">
        <v>136</v>
      </c>
      <c r="G4">
        <v>2</v>
      </c>
      <c r="H4">
        <v>0.6</v>
      </c>
    </row>
    <row r="5" spans="1:8" x14ac:dyDescent="0.2">
      <c r="A5" t="s">
        <v>141</v>
      </c>
      <c r="D5">
        <v>2</v>
      </c>
      <c r="G5">
        <v>3</v>
      </c>
      <c r="H5">
        <v>0.99999999999999989</v>
      </c>
    </row>
    <row r="6" spans="1:8" x14ac:dyDescent="0.2">
      <c r="A6" t="s">
        <v>180</v>
      </c>
      <c r="E6">
        <v>4</v>
      </c>
      <c r="G6">
        <v>2</v>
      </c>
      <c r="H6">
        <v>0.8</v>
      </c>
    </row>
    <row r="7" spans="1:8" x14ac:dyDescent="0.2">
      <c r="A7" t="s">
        <v>181</v>
      </c>
      <c r="E7">
        <v>4</v>
      </c>
      <c r="G7">
        <v>1</v>
      </c>
      <c r="H7">
        <v>0.5</v>
      </c>
    </row>
    <row r="8" spans="1:8" x14ac:dyDescent="0.2">
      <c r="A8" t="s">
        <v>182</v>
      </c>
      <c r="E8">
        <v>1</v>
      </c>
      <c r="G8">
        <v>1</v>
      </c>
      <c r="H8">
        <v>0.35</v>
      </c>
    </row>
    <row r="9" spans="1:8" x14ac:dyDescent="0.2">
      <c r="A9" t="s">
        <v>134</v>
      </c>
      <c r="B9">
        <v>2</v>
      </c>
      <c r="C9">
        <v>2</v>
      </c>
      <c r="G9">
        <v>1</v>
      </c>
      <c r="H9">
        <v>0.62</v>
      </c>
    </row>
    <row r="10" spans="1:8" x14ac:dyDescent="0.2">
      <c r="A10" t="s">
        <v>138</v>
      </c>
      <c r="B10">
        <v>2</v>
      </c>
      <c r="C10">
        <v>1</v>
      </c>
      <c r="D10">
        <v>2</v>
      </c>
      <c r="E10">
        <v>2</v>
      </c>
      <c r="F10">
        <v>1</v>
      </c>
      <c r="G10">
        <v>4</v>
      </c>
      <c r="H10">
        <v>1.8399999999999999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87BF9-5D46-4FFA-B572-96B5445E9E94}">
  <sheetPr codeName="Hoja64">
    <tabColor theme="7" tint="0.39997558519241921"/>
  </sheetPr>
  <dimension ref="A1:G12"/>
  <sheetViews>
    <sheetView workbookViewId="0">
      <selection activeCell="E40" sqref="E40"/>
    </sheetView>
  </sheetViews>
  <sheetFormatPr baseColWidth="10" defaultRowHeight="12.75" x14ac:dyDescent="0.2"/>
  <sheetData>
    <row r="1" spans="1:7" x14ac:dyDescent="0.2">
      <c r="A1" t="s">
        <v>58</v>
      </c>
      <c r="B1" t="s">
        <v>59</v>
      </c>
      <c r="C1" t="s">
        <v>13</v>
      </c>
      <c r="D1" t="s">
        <v>60</v>
      </c>
      <c r="E1" t="s">
        <v>61</v>
      </c>
      <c r="F1" t="s">
        <v>62</v>
      </c>
      <c r="G1" t="s">
        <v>65</v>
      </c>
    </row>
    <row r="2" spans="1:7" x14ac:dyDescent="0.2">
      <c r="A2">
        <v>1</v>
      </c>
      <c r="E2" t="s">
        <v>187</v>
      </c>
      <c r="F2" t="s">
        <v>188</v>
      </c>
      <c r="G2" t="s">
        <v>189</v>
      </c>
    </row>
    <row r="3" spans="1:7" x14ac:dyDescent="0.2">
      <c r="A3">
        <v>2</v>
      </c>
      <c r="E3" t="s">
        <v>190</v>
      </c>
      <c r="F3" t="s">
        <v>188</v>
      </c>
      <c r="G3" t="s">
        <v>189</v>
      </c>
    </row>
    <row r="4" spans="1:7" x14ac:dyDescent="0.2">
      <c r="A4">
        <v>3</v>
      </c>
      <c r="E4" t="s">
        <v>191</v>
      </c>
      <c r="F4" t="s">
        <v>188</v>
      </c>
      <c r="G4" t="s">
        <v>189</v>
      </c>
    </row>
    <row r="5" spans="1:7" x14ac:dyDescent="0.2">
      <c r="A5">
        <v>4</v>
      </c>
      <c r="E5" t="s">
        <v>192</v>
      </c>
      <c r="F5" t="s">
        <v>188</v>
      </c>
      <c r="G5" t="s">
        <v>189</v>
      </c>
    </row>
    <row r="6" spans="1:7" x14ac:dyDescent="0.2">
      <c r="A6">
        <v>5</v>
      </c>
      <c r="E6" t="s">
        <v>193</v>
      </c>
      <c r="F6" t="s">
        <v>188</v>
      </c>
      <c r="G6" t="s">
        <v>189</v>
      </c>
    </row>
    <row r="7" spans="1:7" x14ac:dyDescent="0.2">
      <c r="A7">
        <v>6</v>
      </c>
      <c r="E7" t="s">
        <v>194</v>
      </c>
      <c r="F7" t="s">
        <v>188</v>
      </c>
      <c r="G7" t="s">
        <v>189</v>
      </c>
    </row>
    <row r="8" spans="1:7" x14ac:dyDescent="0.2">
      <c r="A8">
        <v>7</v>
      </c>
      <c r="E8" t="s">
        <v>195</v>
      </c>
      <c r="F8" t="s">
        <v>188</v>
      </c>
      <c r="G8" t="s">
        <v>189</v>
      </c>
    </row>
    <row r="9" spans="1:7" x14ac:dyDescent="0.2">
      <c r="A9">
        <v>8</v>
      </c>
      <c r="E9" t="s">
        <v>196</v>
      </c>
      <c r="F9" t="s">
        <v>188</v>
      </c>
      <c r="G9" t="s">
        <v>189</v>
      </c>
    </row>
    <row r="10" spans="1:7" x14ac:dyDescent="0.2">
      <c r="A10">
        <v>9</v>
      </c>
      <c r="E10" t="s">
        <v>197</v>
      </c>
      <c r="F10" t="s">
        <v>188</v>
      </c>
      <c r="G10" t="s">
        <v>189</v>
      </c>
    </row>
    <row r="11" spans="1:7" x14ac:dyDescent="0.2">
      <c r="A11">
        <v>10</v>
      </c>
      <c r="E11" t="s">
        <v>198</v>
      </c>
      <c r="F11" t="s">
        <v>188</v>
      </c>
      <c r="G11" t="s">
        <v>189</v>
      </c>
    </row>
    <row r="12" spans="1:7" x14ac:dyDescent="0.2">
      <c r="A12">
        <v>11</v>
      </c>
      <c r="E12" t="s">
        <v>199</v>
      </c>
      <c r="F12" t="s">
        <v>188</v>
      </c>
      <c r="G12"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04516-7BAB-456B-9D78-4BDE4B867FD3}">
  <sheetPr codeName="Hoja65">
    <tabColor theme="7" tint="0.39997558519241921"/>
  </sheetPr>
  <dimension ref="A1:I8"/>
  <sheetViews>
    <sheetView workbookViewId="0">
      <selection activeCell="E40" sqref="E40"/>
    </sheetView>
  </sheetViews>
  <sheetFormatPr baseColWidth="10" defaultRowHeight="12.75" x14ac:dyDescent="0.2"/>
  <sheetData>
    <row r="1" spans="1:9" x14ac:dyDescent="0.2">
      <c r="A1" t="s">
        <v>200</v>
      </c>
      <c r="B1" t="s">
        <v>66</v>
      </c>
      <c r="C1" t="s">
        <v>67</v>
      </c>
      <c r="D1" t="s">
        <v>68</v>
      </c>
      <c r="E1" t="s">
        <v>69</v>
      </c>
      <c r="F1" t="s">
        <v>70</v>
      </c>
      <c r="G1" t="s">
        <v>71</v>
      </c>
      <c r="H1" t="s">
        <v>72</v>
      </c>
      <c r="I1" t="s">
        <v>73</v>
      </c>
    </row>
    <row r="2" spans="1:9" x14ac:dyDescent="0.2">
      <c r="A2">
        <v>1</v>
      </c>
      <c r="B2" t="s">
        <v>201</v>
      </c>
      <c r="C2" t="s">
        <v>202</v>
      </c>
      <c r="D2" t="s">
        <v>203</v>
      </c>
      <c r="E2" t="s">
        <v>204</v>
      </c>
      <c r="F2">
        <v>43911</v>
      </c>
      <c r="G2" t="s">
        <v>205</v>
      </c>
      <c r="H2" t="s">
        <v>206</v>
      </c>
      <c r="I2" t="s">
        <v>207</v>
      </c>
    </row>
    <row r="3" spans="1:9" x14ac:dyDescent="0.2">
      <c r="A3">
        <v>2</v>
      </c>
      <c r="B3" t="s">
        <v>201</v>
      </c>
      <c r="C3" t="s">
        <v>202</v>
      </c>
      <c r="D3" t="s">
        <v>208</v>
      </c>
      <c r="E3" t="s">
        <v>143</v>
      </c>
      <c r="F3">
        <v>44085</v>
      </c>
      <c r="G3" t="s">
        <v>209</v>
      </c>
      <c r="H3" t="s">
        <v>210</v>
      </c>
      <c r="I3" t="s">
        <v>211</v>
      </c>
    </row>
    <row r="4" spans="1:9" x14ac:dyDescent="0.2">
      <c r="A4">
        <v>3</v>
      </c>
      <c r="B4" t="s">
        <v>201</v>
      </c>
      <c r="C4" t="s">
        <v>202</v>
      </c>
      <c r="D4" t="s">
        <v>212</v>
      </c>
      <c r="E4" t="s">
        <v>204</v>
      </c>
      <c r="F4">
        <v>44097</v>
      </c>
      <c r="G4" t="s">
        <v>146</v>
      </c>
      <c r="H4" t="s">
        <v>213</v>
      </c>
      <c r="I4" t="s">
        <v>214</v>
      </c>
    </row>
    <row r="5" spans="1:9" x14ac:dyDescent="0.2">
      <c r="A5">
        <v>4</v>
      </c>
      <c r="B5" t="s">
        <v>201</v>
      </c>
      <c r="C5" t="s">
        <v>202</v>
      </c>
      <c r="D5" t="s">
        <v>215</v>
      </c>
      <c r="E5" t="s">
        <v>204</v>
      </c>
      <c r="F5">
        <v>44266</v>
      </c>
      <c r="G5" t="s">
        <v>216</v>
      </c>
      <c r="H5" t="s">
        <v>217</v>
      </c>
      <c r="I5" t="s">
        <v>218</v>
      </c>
    </row>
    <row r="6" spans="1:9" x14ac:dyDescent="0.2">
      <c r="A6">
        <v>5</v>
      </c>
      <c r="B6" t="s">
        <v>201</v>
      </c>
      <c r="C6" t="s">
        <v>202</v>
      </c>
      <c r="D6" t="s">
        <v>208</v>
      </c>
      <c r="E6" t="s">
        <v>219</v>
      </c>
      <c r="G6" t="s">
        <v>220</v>
      </c>
      <c r="H6" t="s">
        <v>221</v>
      </c>
      <c r="I6" t="s">
        <v>147</v>
      </c>
    </row>
    <row r="7" spans="1:9" x14ac:dyDescent="0.2">
      <c r="A7">
        <v>6</v>
      </c>
      <c r="B7" t="s">
        <v>201</v>
      </c>
      <c r="C7" t="s">
        <v>202</v>
      </c>
      <c r="D7" t="s">
        <v>222</v>
      </c>
      <c r="E7" t="s">
        <v>223</v>
      </c>
      <c r="F7">
        <v>44482</v>
      </c>
      <c r="G7" t="s">
        <v>224</v>
      </c>
      <c r="H7" t="s">
        <v>225</v>
      </c>
      <c r="I7" t="s">
        <v>147</v>
      </c>
    </row>
    <row r="8" spans="1:9" x14ac:dyDescent="0.2">
      <c r="A8">
        <v>7</v>
      </c>
      <c r="B8" t="s">
        <v>201</v>
      </c>
      <c r="C8" t="s">
        <v>202</v>
      </c>
      <c r="D8" t="s">
        <v>215</v>
      </c>
      <c r="E8" t="s">
        <v>204</v>
      </c>
      <c r="F8">
        <v>44489</v>
      </c>
      <c r="G8" t="s">
        <v>226</v>
      </c>
      <c r="H8" t="s">
        <v>227</v>
      </c>
      <c r="I8"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38</vt:i4>
      </vt:variant>
    </vt:vector>
  </HeadingPairs>
  <TitlesOfParts>
    <vt:vector size="38" baseType="lpstr">
      <vt:lpstr>GSV_PROTOCOLOS</vt:lpstr>
      <vt:lpstr>GSV_GLOSARIO</vt:lpstr>
      <vt:lpstr>GSV_CONTROL_CAMBIOS</vt:lpstr>
      <vt:lpstr>GSV_METADATOS</vt:lpstr>
      <vt:lpstr>GSV0001P</vt:lpstr>
      <vt:lpstr>GSV0002P</vt:lpstr>
      <vt:lpstr>GSV0003P</vt:lpstr>
      <vt:lpstr>GSV0101P</vt:lpstr>
      <vt:lpstr>GSV0102P</vt:lpstr>
      <vt:lpstr>GSV0103P</vt:lpstr>
      <vt:lpstr>GSV0104P</vt:lpstr>
      <vt:lpstr>GSV0201P</vt:lpstr>
      <vt:lpstr>GSV0202P</vt:lpstr>
      <vt:lpstr>GSV0301P</vt:lpstr>
      <vt:lpstr>GSV0302P</vt:lpstr>
      <vt:lpstr>GSV0303P</vt:lpstr>
      <vt:lpstr>GSV0304P</vt:lpstr>
      <vt:lpstr>GSV0305P</vt:lpstr>
      <vt:lpstr>GSV0401P</vt:lpstr>
      <vt:lpstr>GSV0402P</vt:lpstr>
      <vt:lpstr>GSV0403P</vt:lpstr>
      <vt:lpstr>GSV0001R</vt:lpstr>
      <vt:lpstr>GSV0002R</vt:lpstr>
      <vt:lpstr>GSV0003R</vt:lpstr>
      <vt:lpstr>GSV0101R</vt:lpstr>
      <vt:lpstr>GSV0102R</vt:lpstr>
      <vt:lpstr>GSV0103R</vt:lpstr>
      <vt:lpstr>GSV0104R</vt:lpstr>
      <vt:lpstr>GSV0201R</vt:lpstr>
      <vt:lpstr>GSV0202R</vt:lpstr>
      <vt:lpstr>GSV0301R</vt:lpstr>
      <vt:lpstr>GSV0302R</vt:lpstr>
      <vt:lpstr>GSV0303R</vt:lpstr>
      <vt:lpstr>GSV0304R</vt:lpstr>
      <vt:lpstr>GSV0305R</vt:lpstr>
      <vt:lpstr>GSV0401R</vt:lpstr>
      <vt:lpstr>GSV0402R</vt:lpstr>
      <vt:lpstr>GSV0403R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Leo Gaviria</cp:lastModifiedBy>
  <dcterms:created xsi:type="dcterms:W3CDTF">2024-06-24T20:23:03Z</dcterms:created>
  <dcterms:modified xsi:type="dcterms:W3CDTF">2025-04-30T20:56:31Z</dcterms:modified>
</cp:coreProperties>
</file>