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G:\Unidades compartidas\AIE\SIGER\PROTOCOLOS PDI 2020-2028\ACTUALIZACION METODOLOGIA PROTOCOLOS PDI\"/>
    </mc:Choice>
  </mc:AlternateContent>
  <xr:revisionPtr revIDLastSave="0" documentId="13_ncr:1_{F4E296F2-B94F-4871-B6DA-D849C1E12F1A}" xr6:coauthVersionLast="36" xr6:coauthVersionMax="47" xr10:uidLastSave="{00000000-0000-0000-0000-000000000000}"/>
  <bookViews>
    <workbookView xWindow="-28920" yWindow="-120" windowWidth="29040" windowHeight="15720" tabRatio="778" xr2:uid="{00000000-000D-0000-FFFF-FFFF00000000}"/>
  </bookViews>
  <sheets>
    <sheet name="GSI_PROTOCOLOS" sheetId="189" r:id="rId1"/>
    <sheet name="GSI_GLOSARIO" sheetId="190" r:id="rId2"/>
    <sheet name="GSI_CONTROL_CAMBIOS" sheetId="188" r:id="rId3"/>
    <sheet name="GSI_METADATOS" sheetId="65" r:id="rId4"/>
    <sheet name="GSI0001P" sheetId="153" r:id="rId5"/>
    <sheet name="GSI0002P" sheetId="154" r:id="rId6"/>
    <sheet name="GSI0003P" sheetId="155" r:id="rId7"/>
    <sheet name="GSI0004P" sheetId="156" r:id="rId8"/>
    <sheet name="GSI0005P" sheetId="157" r:id="rId9"/>
    <sheet name="GSI0101P" sheetId="158" r:id="rId10"/>
    <sheet name="GSI0102P" sheetId="159" r:id="rId11"/>
    <sheet name="GSI0103P" sheetId="160" r:id="rId12"/>
    <sheet name="GSI0201P" sheetId="161" r:id="rId13"/>
    <sheet name="GSI0202P" sheetId="162" r:id="rId14"/>
    <sheet name="GSI0203P" sheetId="163" r:id="rId15"/>
    <sheet name="GSI0204P" sheetId="164" r:id="rId16"/>
    <sheet name="GSI0205P" sheetId="165" r:id="rId17"/>
    <sheet name="GSI0301P" sheetId="166" r:id="rId18"/>
    <sheet name="GSI0302P" sheetId="167" r:id="rId19"/>
    <sheet name="GSI0303P" sheetId="168" r:id="rId20"/>
    <sheet name="GSI0401P" sheetId="169" r:id="rId21"/>
    <sheet name="GSI0402P" sheetId="170" r:id="rId22"/>
    <sheet name="GSI0501P" sheetId="171" r:id="rId23"/>
    <sheet name="GSI0502P" sheetId="172" r:id="rId24"/>
    <sheet name="GSI0503P" sheetId="173" r:id="rId25"/>
    <sheet name="GSI0504P" sheetId="174" r:id="rId26"/>
    <sheet name="GSI0001R" sheetId="191" r:id="rId27"/>
    <sheet name="GSI0002R" sheetId="192" r:id="rId28"/>
    <sheet name="GSI0003R" sheetId="193" r:id="rId29"/>
    <sheet name="GSI0004R" sheetId="194" r:id="rId30"/>
    <sheet name="GSI0005R" sheetId="195" r:id="rId31"/>
    <sheet name="GSI0101R" sheetId="196" r:id="rId32"/>
    <sheet name="GSI0102R" sheetId="197" r:id="rId33"/>
    <sheet name="GSI0103R" sheetId="198" r:id="rId34"/>
    <sheet name="GSI0201R" sheetId="199" r:id="rId35"/>
    <sheet name="GSI0202R" sheetId="200" r:id="rId36"/>
    <sheet name="GSI0203R" sheetId="201" r:id="rId37"/>
    <sheet name="GSI0204R" sheetId="202" r:id="rId38"/>
    <sheet name="GSI0205R" sheetId="203" r:id="rId39"/>
    <sheet name="GSI0301R" sheetId="204" r:id="rId40"/>
    <sheet name="GSI0302R" sheetId="205" r:id="rId41"/>
    <sheet name="GSI0303R" sheetId="206" r:id="rId42"/>
    <sheet name="GSI0401R" sheetId="207" r:id="rId43"/>
    <sheet name="GSI0402R" sheetId="208" r:id="rId44"/>
    <sheet name="GSI0501R" sheetId="209" r:id="rId45"/>
    <sheet name="GSI0502R" sheetId="210" r:id="rId46"/>
    <sheet name="GSI0503R" sheetId="211" r:id="rId47"/>
    <sheet name="GSI0504R" sheetId="212" r:id="rId48"/>
  </sheets>
  <externalReferences>
    <externalReference r:id="rId49"/>
  </externalReferences>
  <calcPr calcId="191029"/>
</workbook>
</file>

<file path=xl/calcChain.xml><?xml version="1.0" encoding="utf-8"?>
<calcChain xmlns="http://schemas.openxmlformats.org/spreadsheetml/2006/main">
  <c r="F3" i="189" l="1"/>
  <c r="F2" i="189"/>
  <c r="F3" i="190"/>
  <c r="F2" i="190"/>
  <c r="F3" i="188"/>
  <c r="F2" i="188"/>
  <c r="C2" i="162" l="1"/>
</calcChain>
</file>

<file path=xl/sharedStrings.xml><?xml version="1.0" encoding="utf-8"?>
<sst xmlns="http://schemas.openxmlformats.org/spreadsheetml/2006/main" count="1506" uniqueCount="619">
  <si>
    <t>Equilibrio Financiero</t>
  </si>
  <si>
    <t>Capacidad de financiación</t>
  </si>
  <si>
    <t>NOMBRE</t>
  </si>
  <si>
    <t>CODIGO</t>
  </si>
  <si>
    <t>UNIDAD</t>
  </si>
  <si>
    <t>Porcentaje</t>
  </si>
  <si>
    <t>FORMULA</t>
  </si>
  <si>
    <t>Unidad absoluta</t>
  </si>
  <si>
    <t>Mide la capacidad del ingreso para atender los gastos de la Institución</t>
  </si>
  <si>
    <t>Peso</t>
  </si>
  <si>
    <t>Programa</t>
  </si>
  <si>
    <t>No</t>
  </si>
  <si>
    <t>Fecha del evento</t>
  </si>
  <si>
    <t>Responsable</t>
  </si>
  <si>
    <t>Tipo</t>
  </si>
  <si>
    <t>Cantidad</t>
  </si>
  <si>
    <t>VARIABLE</t>
  </si>
  <si>
    <t>TIPO</t>
  </si>
  <si>
    <t>DESCRIPCION</t>
  </si>
  <si>
    <t>PILAR</t>
  </si>
  <si>
    <t>Estratégico</t>
  </si>
  <si>
    <t>FECHA_CREACION</t>
  </si>
  <si>
    <t>FECHA_ULTIMA_MODIFICACION</t>
  </si>
  <si>
    <t>NIVEL_DE_GESTION</t>
  </si>
  <si>
    <t>FUENTE_DE_DATOS</t>
  </si>
  <si>
    <t>RESPONSABLE_DEL_CALCULO</t>
  </si>
  <si>
    <t>RESPONSABLE_GESTION</t>
  </si>
  <si>
    <t>CONSIDERACIONES_CALCULO</t>
  </si>
  <si>
    <t>GLOSARIO</t>
  </si>
  <si>
    <t>PERIODICIDAD</t>
  </si>
  <si>
    <t>Semestral</t>
  </si>
  <si>
    <t>IMPULSORES_APORTA</t>
  </si>
  <si>
    <t>Trimestral</t>
  </si>
  <si>
    <t>Táctico</t>
  </si>
  <si>
    <t>Anual</t>
  </si>
  <si>
    <t>Ninguna</t>
  </si>
  <si>
    <t xml:space="preserve">No. </t>
  </si>
  <si>
    <t>Total</t>
  </si>
  <si>
    <t>SI</t>
  </si>
  <si>
    <t>NO</t>
  </si>
  <si>
    <t xml:space="preserve">Responsable </t>
  </si>
  <si>
    <t>Sistemas de Información</t>
  </si>
  <si>
    <t>Sostenibilidad de la Infraestructura Tecnológica</t>
  </si>
  <si>
    <t>Descripción</t>
  </si>
  <si>
    <t>Componente del Indicador</t>
  </si>
  <si>
    <t>Variable</t>
  </si>
  <si>
    <t>Resultado Variable</t>
  </si>
  <si>
    <t>Información soporte (soporte que se carga en el seguimiento):</t>
  </si>
  <si>
    <t xml:space="preserve"> Documento que se puede consultar en el siguiente link </t>
  </si>
  <si>
    <t xml:space="preserve">Documento que se puede consultar en el siguiente link </t>
  </si>
  <si>
    <t>ESTRATEGIA</t>
  </si>
  <si>
    <t>PESO</t>
  </si>
  <si>
    <t>AVANCE DE INTERVENCIÓN (%)</t>
  </si>
  <si>
    <t>AVANCE DE META EN LA VIGENCIA (%)</t>
  </si>
  <si>
    <t>META PARA LA VIGENCIA (%)</t>
  </si>
  <si>
    <t>CUMPLIMIENTO DE LA META EN LA VIGENCIA</t>
  </si>
  <si>
    <t>Factor</t>
  </si>
  <si>
    <t>Peso Variable</t>
  </si>
  <si>
    <t>Valoración Riesgo</t>
  </si>
  <si>
    <t>Resultado Factor</t>
  </si>
  <si>
    <t xml:space="preserve">Equipos Intervenidos con Soporte </t>
  </si>
  <si>
    <t>Equipos renovados</t>
  </si>
  <si>
    <t>Módulos Desarrollados</t>
  </si>
  <si>
    <t>Vigencia</t>
  </si>
  <si>
    <t>Soportes y actualizaciones de los sitios Web</t>
  </si>
  <si>
    <t>N</t>
  </si>
  <si>
    <t>Facultades / Dependencia</t>
  </si>
  <si>
    <t>Puntaje de evaluación</t>
  </si>
  <si>
    <t>Viabilidad</t>
  </si>
  <si>
    <t xml:space="preserve">Edificios </t>
  </si>
  <si>
    <t>Área Total construida</t>
  </si>
  <si>
    <t>Área ocupada en primeros pisos</t>
  </si>
  <si>
    <t>Área urbanizable del campus</t>
  </si>
  <si>
    <t>Índice Neto de Ocupación</t>
  </si>
  <si>
    <t xml:space="preserve">Edificios del campus </t>
  </si>
  <si>
    <t>Cuenta con facilidades de accesibilidad al medio físico</t>
  </si>
  <si>
    <t>Total Edificios Accesibles</t>
  </si>
  <si>
    <t>No. De Edificio</t>
  </si>
  <si>
    <t>Piso/Nivel</t>
  </si>
  <si>
    <t>Tipo de Espacio
 (AN= AULAS NUEVAS, LN=LABORATORIOS NUEVOS, LM=LABORTORIOS MEJORADOS.)</t>
  </si>
  <si>
    <t>Área m2</t>
  </si>
  <si>
    <t>Hectáreas en conservación (HC)</t>
  </si>
  <si>
    <t>Especies de flora en conservación (EFL)</t>
  </si>
  <si>
    <t>Especies de fauna registradas (EFA)</t>
  </si>
  <si>
    <t>Visitantes al Jardín Botánico y Planetario (VS)</t>
  </si>
  <si>
    <t>Gestión Campus como Aula Viva para la E.A (CAV)</t>
  </si>
  <si>
    <t>Gestión Integral de Residuos Sólidos (GRS)</t>
  </si>
  <si>
    <t>Gestión de la Información Ambiental (IA)</t>
  </si>
  <si>
    <t>Socialización Política Ambiental (SPA)</t>
  </si>
  <si>
    <t>Compras Sostenibles (CS)</t>
  </si>
  <si>
    <t>Componente</t>
  </si>
  <si>
    <t>Actividades proyectadas vigencia</t>
  </si>
  <si>
    <t>Indicador</t>
  </si>
  <si>
    <t>Meta</t>
  </si>
  <si>
    <t>avance</t>
  </si>
  <si>
    <t>% de Avance</t>
  </si>
  <si>
    <t>% de Avance Componente</t>
  </si>
  <si>
    <t>Relación de soportes</t>
  </si>
  <si>
    <t xml:space="preserve">50% Plan de Entornos Saludables </t>
  </si>
  <si>
    <t>25% Transformación Cultural</t>
  </si>
  <si>
    <t>25% Aprendizaje Organizacional</t>
  </si>
  <si>
    <t>DESCRIPCIÓN/FUENTE/ PERIODO</t>
  </si>
  <si>
    <t>PESO VARIABLE</t>
  </si>
  <si>
    <t>INDICADOR</t>
  </si>
  <si>
    <t>PESO INDICADOR</t>
  </si>
  <si>
    <t xml:space="preserve">Subindicadores </t>
  </si>
  <si>
    <t>Peso valoración subindicador</t>
  </si>
  <si>
    <t>Valoración diagnóstico 0-100</t>
  </si>
  <si>
    <t>Resultado subindicador</t>
  </si>
  <si>
    <t>Resultado indicador</t>
  </si>
  <si>
    <t>Periodicidad de medición</t>
  </si>
  <si>
    <t>Seguimiento (cualitativo)</t>
  </si>
  <si>
    <t/>
  </si>
  <si>
    <t>Facultad de Tecnología</t>
  </si>
  <si>
    <t xml:space="preserve">ESTUDIO Y O DISEÑO </t>
  </si>
  <si>
    <t>Asesorias estructurales proyectos 2022</t>
  </si>
  <si>
    <t xml:space="preserve">Estudio y/o diseño </t>
  </si>
  <si>
    <t>Asesorias Hidrosanitarias Proyectos 2022</t>
  </si>
  <si>
    <t>Diseño Fase 3 Auditorio MAYOR</t>
  </si>
  <si>
    <t>Bloque de Parqueaderos</t>
  </si>
  <si>
    <t>Cable Aereo UTP.</t>
  </si>
  <si>
    <t>Diseño Atencion de solicitudes</t>
  </si>
  <si>
    <t>Diseños de amoblamientos</t>
  </si>
  <si>
    <t>Planes de manejo sedes alternas adquiridas</t>
  </si>
  <si>
    <t xml:space="preserve">OBRA Y/O ADECUACION </t>
  </si>
  <si>
    <t>Contruccion Facultad Ciencias Agrarias y Agroindustria.</t>
  </si>
  <si>
    <t xml:space="preserve">obra nueva </t>
  </si>
  <si>
    <t>Construccion Cubierta Acuario.</t>
  </si>
  <si>
    <t>Construccion Prototipo Vivienda Rural.</t>
  </si>
  <si>
    <t>Construccion Cubierta Canchas Deportivas.</t>
  </si>
  <si>
    <t>Laboratorios Piscicola.</t>
  </si>
  <si>
    <t>Taller de Madera.</t>
  </si>
  <si>
    <t>Adecuaciones en primer piso bienestar area salud.</t>
  </si>
  <si>
    <t xml:space="preserve">Adecuacion </t>
  </si>
  <si>
    <t>Adecuaciones Facultad Mecanica.</t>
  </si>
  <si>
    <t>Adecuacion Oficina de Planeacion.</t>
  </si>
  <si>
    <t xml:space="preserve">Adecuacion de cafeterías. </t>
  </si>
  <si>
    <t>Adecuacion primera fase centro de tranformacion en madera.</t>
  </si>
  <si>
    <t>Instalacion de carpa terraza edificio 17.</t>
  </si>
  <si>
    <t>Adecuacion de barrita utp.</t>
  </si>
  <si>
    <t>Adecuaciones Edificio 17 Laboratorio de Andrología.</t>
  </si>
  <si>
    <t>PLANFI 1</t>
  </si>
  <si>
    <t>Adecuacion de BUSES</t>
  </si>
  <si>
    <t>(Estudios y Diseños; Obras y Adecuaciones Terminadas)</t>
  </si>
  <si>
    <t>Anteproyecto de presupuesto de cada vigencia: Información que reposa en el computador del funcionario de enlace de la Vicerrectoría Administrativa y Financiera.
Acuerdo del Consejo Superior mediante el cual se aprueba el presupuesto de ingresos y gastos.</t>
  </si>
  <si>
    <t>https://www.utp.edu.co/vicerrectoria/administrativa/ejecucion-presupuestal.html</t>
  </si>
  <si>
    <t>Visibilidad</t>
  </si>
  <si>
    <t>Acceso a la información</t>
  </si>
  <si>
    <t xml:space="preserve">Riesgo Bajo </t>
  </si>
  <si>
    <t>Sistema de quejas, reclamos y denuncias por corrupción</t>
  </si>
  <si>
    <t>Publicidad en la contratación</t>
  </si>
  <si>
    <t>Audiencias públicas de rendición de
cuentas a la ciudadanía</t>
  </si>
  <si>
    <t>Control</t>
  </si>
  <si>
    <t>Riesgos de Corrupción</t>
  </si>
  <si>
    <t>Auditorías Internas de Control Interno Gestión</t>
  </si>
  <si>
    <t>Sistema de Gerencia</t>
  </si>
  <si>
    <t>Participación de los estamentos en los organos colegiados</t>
  </si>
  <si>
    <t>Gestión de Control Interno disciplinario</t>
  </si>
  <si>
    <t>Riesgo Muy Alto</t>
  </si>
  <si>
    <t>Institucionalidad</t>
  </si>
  <si>
    <t>Gestión de la contratación</t>
  </si>
  <si>
    <t>Riesgo Moderado</t>
  </si>
  <si>
    <t>Trámites</t>
  </si>
  <si>
    <t>Gestión del recurso humano</t>
  </si>
  <si>
    <t>Selección por mérito o concurso</t>
  </si>
  <si>
    <t>Evaluación de competencias</t>
  </si>
  <si>
    <t>Evaluación de desempeño a docentes</t>
  </si>
  <si>
    <t xml:space="preserve">Desempeño contable y financiero </t>
  </si>
  <si>
    <t>Avances en control interno y análisis de riesgo</t>
  </si>
  <si>
    <t>Riesgo Alto</t>
  </si>
  <si>
    <t>Gestión de la comunicación y promoción institucional</t>
  </si>
  <si>
    <t>Publicaciones internas</t>
  </si>
  <si>
    <t>Publicaciones externas</t>
  </si>
  <si>
    <t>Documentos de lineamiento institucional</t>
  </si>
  <si>
    <t>Espacios de interacción</t>
  </si>
  <si>
    <t>1. Ajustes a plataforma de auditorios.</t>
  </si>
  <si>
    <t>2. Ajustes a plataforma de PQRS.</t>
  </si>
  <si>
    <t>3. Sitio de reservas: Jardín Botánico</t>
  </si>
  <si>
    <t>4. Migración Pagina de Postgrados</t>
  </si>
  <si>
    <t>5. Dashboard FCAA</t>
  </si>
  <si>
    <t>6. Migración Páginas de Pregrado</t>
  </si>
  <si>
    <t xml:space="preserve">7. Pagina Editorial UTP </t>
  </si>
  <si>
    <t>8. Ajustes plataforma OJS</t>
  </si>
  <si>
    <t>FACULTADES/DEPENDENCIA</t>
  </si>
  <si>
    <t>VIABILIDAD</t>
  </si>
  <si>
    <t>CRITERIOS DE VIABILIDAD</t>
  </si>
  <si>
    <t>Tecnología Mecánica e Ingeniería de Manufactura</t>
  </si>
  <si>
    <t>Dotación de software de modelado y simulación 3D de plantas industriales. 
Reposición de compresor de pistón obsoleto por uno de tornillo</t>
  </si>
  <si>
    <t>Viable</t>
  </si>
  <si>
    <t xml:space="preserve"> Carlos Alberto Montilla Montaña</t>
  </si>
  <si>
    <t>Escuela de Química</t>
  </si>
  <si>
    <t>Reposición de los equipos instrumentales para la espectroscopia UV-VIS en la escuela de química.</t>
  </si>
  <si>
    <t>Oscar Marino Mosquera Martínez -  Carlos Humberto Montoya Navarrete</t>
  </si>
  <si>
    <t>Escuela de Tecnología Eléctrica</t>
  </si>
  <si>
    <t>Adecuación de laboratorios y modernización de equipos de laboratorio en tecnología eléctrica</t>
  </si>
  <si>
    <t>Santiago Gómez Estrada y Daniel Andrés Avendaño</t>
  </si>
  <si>
    <t xml:space="preserve"> Programa de Tecnología Industrial</t>
  </si>
  <si>
    <t>Adquisición de equipo complementario para el laboratorio para la gestión de las ideas en administración de operaciones Tecnología Industrial</t>
  </si>
  <si>
    <t>Conrado Gabriel escobar Zuluaga</t>
  </si>
  <si>
    <t>1A - Administrativo</t>
  </si>
  <si>
    <t>1B - Eléctrica</t>
  </si>
  <si>
    <t xml:space="preserve">Edificio de bienestar docente </t>
  </si>
  <si>
    <t>EDIFICACIONES DEPORTIVAS</t>
  </si>
  <si>
    <t>Canchas de raquetball</t>
  </si>
  <si>
    <t xml:space="preserve">Canchas de tejo </t>
  </si>
  <si>
    <t>Aula Múltiple de Deportes</t>
  </si>
  <si>
    <t>Cancha multiple La Julita</t>
  </si>
  <si>
    <t>Modulo servicios cancha tenis</t>
  </si>
  <si>
    <t>Gimnasio piscina</t>
  </si>
  <si>
    <t>Area gimnasio cubierta</t>
  </si>
  <si>
    <t xml:space="preserve">Cubierta zona deportiva sur </t>
  </si>
  <si>
    <t xml:space="preserve">Sendero cubierto </t>
  </si>
  <si>
    <t>AREAS DEPORTIVAS DESCUBIERTAS</t>
  </si>
  <si>
    <t>Canchas de tenis</t>
  </si>
  <si>
    <t>Cancha de futbol norte</t>
  </si>
  <si>
    <t>Zonas deportivas adyacentes norte</t>
  </si>
  <si>
    <t>Cancha de futbol sintetica sur</t>
  </si>
  <si>
    <t>Cancha multiple</t>
  </si>
  <si>
    <t>Cancha voliplaya</t>
  </si>
  <si>
    <t>Zonas deportivas adyacentes sur</t>
  </si>
  <si>
    <t>Zona piscinas</t>
  </si>
  <si>
    <t xml:space="preserve">AREAS EXTERIORES </t>
  </si>
  <si>
    <t xml:space="preserve">Parqueaderos </t>
  </si>
  <si>
    <t xml:space="preserve">Zonas duras exteriores </t>
  </si>
  <si>
    <t xml:space="preserve">Total Edificios del campus con Accesibilidad </t>
  </si>
  <si>
    <t xml:space="preserve">Total Edificios del Campus </t>
  </si>
  <si>
    <t>Indicador Campus incluyente</t>
  </si>
  <si>
    <t>Tipo de Espacio
 (AN= AULAS NUEVAS, LN=LABORATORIOS NUEVOS, LM=LABORTORIOS MEJORADOS.)
AM= AULAS MEJORADAS</t>
  </si>
  <si>
    <t xml:space="preserve">AULAS AN </t>
  </si>
  <si>
    <t xml:space="preserve">LN </t>
  </si>
  <si>
    <t xml:space="preserve">LM </t>
  </si>
  <si>
    <t>AM</t>
  </si>
  <si>
    <t xml:space="preserve">14 Ciencias de la Salud. </t>
  </si>
  <si>
    <t>LM= LABORATORIOS MEJORADOS (Anfiteatro, fisiología y Celular e Inmunología, Fisiología, Bioquímica y Biología Molecular</t>
  </si>
  <si>
    <t xml:space="preserve">17 La Julita </t>
  </si>
  <si>
    <t>LM=LABORATORIOS MEJORADOS
Laboratorio de Microscopia Veterinaria</t>
  </si>
  <si>
    <t>Línea base</t>
  </si>
  <si>
    <t>Meta Anual</t>
  </si>
  <si>
    <t>Avance</t>
  </si>
  <si>
    <t>12.5%</t>
  </si>
  <si>
    <t>28,77 has</t>
  </si>
  <si>
    <t>600 sp</t>
  </si>
  <si>
    <t>218 sp</t>
  </si>
  <si>
    <t xml:space="preserve">  20 Recorridos guiados   </t>
  </si>
  <si>
    <t>29% de aprovechamiento RS</t>
  </si>
  <si>
    <t>5 Informes Ambientales</t>
  </si>
  <si>
    <t>4322 personas capacitadas</t>
  </si>
  <si>
    <t>7 Proveedores de compras sostenibles</t>
  </si>
  <si>
    <t>Actividades</t>
  </si>
  <si>
    <t>% Avance Componente</t>
  </si>
  <si>
    <t>Relación de Soportes</t>
  </si>
  <si>
    <t>Mantenimiento General</t>
  </si>
  <si>
    <t>Revisiones e instalación de cloro en sistemas de cloración</t>
  </si>
  <si>
    <t>Número de visitas al año a todos los sistemas de cloración</t>
  </si>
  <si>
    <t>Julián Alberto Jaramillo González</t>
  </si>
  <si>
    <t>- Planilla de Control.
- Registro Fotográfico</t>
  </si>
  <si>
    <t>Análisis microbiológico y de potabilidad a tanques de almacenamiento de agua potable</t>
  </si>
  <si>
    <t>Número de visitas al año a todos los tanques</t>
  </si>
  <si>
    <t>Juan Pablo Tabares Valencia</t>
  </si>
  <si>
    <t>- Informes de muestras analizadas.</t>
  </si>
  <si>
    <t>Mantenimiento general y recargas de extintores</t>
  </si>
  <si>
    <t>Cantidad de extintores efectivamente atendidos</t>
  </si>
  <si>
    <t>- Informes de servicio.
- Planilla Control Extintores (Electrónico).</t>
  </si>
  <si>
    <t>Mantenimiento general a bebederos</t>
  </si>
  <si>
    <t>Número de visitas a los 17 bebederos</t>
  </si>
  <si>
    <t>- Informes de mantenimiento.</t>
  </si>
  <si>
    <t>Mantenimiento a filtros de agua tipo Ozono</t>
  </si>
  <si>
    <t>Visitas realizadas a todos los equipos</t>
  </si>
  <si>
    <t>Mantenimiento equipos purificadores de agua Nikken</t>
  </si>
  <si>
    <t>Julian Alberto Jaramillo Gonzalez</t>
  </si>
  <si>
    <t>- Informes de mantenimiento</t>
  </si>
  <si>
    <t>Control de plagas en el campus universitario</t>
  </si>
  <si>
    <t>Número de controles generales al año</t>
  </si>
  <si>
    <t>- Informes de control realizados.</t>
  </si>
  <si>
    <t>Control de plagas en alcantarillas, control de roedores y aplicación de larvicida en sumideros.</t>
  </si>
  <si>
    <t>Número de visitas al año</t>
  </si>
  <si>
    <t>Mantenimiento a páneles operables ubicados en Aulas Magistrales del Edificio 13 y CI&amp;DT Edificio 15D.</t>
  </si>
  <si>
    <t>Mantenimiento a los diferentes páneles operables</t>
  </si>
  <si>
    <t>Atención de solicitudes de mantenimiento general en los relacionado con: Eléctrico, Hidráulico y Sanitario, Carpintería Metálica, Pintura Menor, Aseo.</t>
  </si>
  <si>
    <t>Solicitudes atendidas</t>
  </si>
  <si>
    <t>César Augusto Cortés Garzón</t>
  </si>
  <si>
    <t>- Informe de indicadores de ejecución generado por aplicativo de Órdenes de Mantenimiento.</t>
  </si>
  <si>
    <t>Nombre del indicador</t>
  </si>
  <si>
    <t>Ingresos totales</t>
  </si>
  <si>
    <t>Gastos totales</t>
  </si>
  <si>
    <t>Se cumple la meta (SI/NO)</t>
  </si>
  <si>
    <t>&gt;=1</t>
  </si>
  <si>
    <t>Presupuesto aprobado para funcionamiento</t>
  </si>
  <si>
    <t>Necesidades de financiación funcionamiento</t>
  </si>
  <si>
    <t xml:space="preserve">Meta </t>
  </si>
  <si>
    <t>SE CUMPLE LA META
(SI / NO)</t>
  </si>
  <si>
    <t>&gt; = 0,8</t>
  </si>
  <si>
    <t xml:space="preserve">Activo Corriente </t>
  </si>
  <si>
    <t>Pasivo Corriente</t>
  </si>
  <si>
    <t>&gt; = 2</t>
  </si>
  <si>
    <t xml:space="preserve">Plan de Entornos Saludables </t>
  </si>
  <si>
    <t>Transformación Cultural</t>
  </si>
  <si>
    <t>Aprendizaje Organizacional</t>
  </si>
  <si>
    <t>Nivel de Intervención Institucional en el desarrollo de las estrategias de Desarrollo Humano</t>
  </si>
  <si>
    <t>PROYECTO</t>
  </si>
  <si>
    <t xml:space="preserve">AVANCE DE INTERVENCIÓN </t>
  </si>
  <si>
    <t>AVANCE DE META EN LA VIGENCIA</t>
  </si>
  <si>
    <t>META PARA LA VIGENCIA</t>
  </si>
  <si>
    <t xml:space="preserve">CUMPLIMIENTO DE LA META EN LA VIGENCIA </t>
  </si>
  <si>
    <t>CONSOLIDACIÓN SISTEMAS DE GESTIÓN (CSG)</t>
  </si>
  <si>
    <t>MODERNIZACIÓN Y DESARROLLO ORGANIZACIONAL (MYDO)</t>
  </si>
  <si>
    <t>Factor Visibilidad</t>
  </si>
  <si>
    <t>Factor Institucionalidad</t>
  </si>
  <si>
    <t>Factor Control</t>
  </si>
  <si>
    <t>Factor Gestión de la comunicación y promoción institucional</t>
  </si>
  <si>
    <t>Resultado del Indicador</t>
  </si>
  <si>
    <t>Acuerdo 37 del 6 de Noviembre de 2019</t>
  </si>
  <si>
    <t>Por medio del cual se aprueba el Plan de Desarrollo Institucional 2029 "Aquí construimos Futuro" y se dictan otras disposiciones.</t>
  </si>
  <si>
    <t>Creación</t>
  </si>
  <si>
    <t>Ajuste</t>
  </si>
  <si>
    <t>CODIGO_PROTOCOLO</t>
  </si>
  <si>
    <t>VERSION</t>
  </si>
  <si>
    <t>AVAL_CAMBIO</t>
  </si>
  <si>
    <t>DESCRIPCION_AJUSTE</t>
  </si>
  <si>
    <t>TIPO_CAMBIO</t>
  </si>
  <si>
    <t>FECHA_MODIFICACION</t>
  </si>
  <si>
    <t>Medio en que se publicó (campus informa, redes sociales, emisora universitaria estéreo, página web</t>
  </si>
  <si>
    <t>Tipo de publicación (nota, noticia, pieza gráfica, entrevista)</t>
  </si>
  <si>
    <t>Medio en que se publicó (Nombre del medio de comunicación)</t>
  </si>
  <si>
    <t>Tipo de publicación (nota, noticia, pieza gráfica, entrevista, reportaje, publireportaje)</t>
  </si>
  <si>
    <t>Ubicación del soporte (link, ubicación del archivo fuente)</t>
  </si>
  <si>
    <t>Canal</t>
  </si>
  <si>
    <t>Lineamiento</t>
  </si>
  <si>
    <t>Documentos con lineamientos institucionales para la publicación en medios de comunicación internos.</t>
  </si>
  <si>
    <t xml:space="preserve">Nombre del evento </t>
  </si>
  <si>
    <t>Tipo de Evento (Reunión, taller, foro, seminario)</t>
  </si>
  <si>
    <t>Link del registro fotográfico del evento</t>
  </si>
  <si>
    <t>Tipo de soporte (escaneado, link, audio)</t>
  </si>
  <si>
    <t>Tipo de medio de comunicación (impreso, radio, red social, Televisión, web)</t>
  </si>
  <si>
    <t>Fecha de la noticia</t>
  </si>
  <si>
    <t>Título de la noticia</t>
  </si>
  <si>
    <t xml:space="preserve">Grupos de interés participantes </t>
  </si>
  <si>
    <t>Tecnologías UTP beneficiarias de la convocatoria Crearlo no es suficiente 2.0</t>
  </si>
  <si>
    <t>14 de enero de 2022</t>
  </si>
  <si>
    <t>Campus Informa Extraordinaro</t>
  </si>
  <si>
    <t xml:space="preserve">Noticia </t>
  </si>
  <si>
    <t>https://comunicaciones.utp.edu.co/campus/18933</t>
  </si>
  <si>
    <t>C:\Users\USUARIO\Desktop\UTP 2022</t>
  </si>
  <si>
    <t>UTP a torneo internacional de fútbol 7</t>
  </si>
  <si>
    <t>El Diario</t>
  </si>
  <si>
    <t>Web</t>
  </si>
  <si>
    <t>Noticia</t>
  </si>
  <si>
    <t>https://www.eldiario.com.co/actualidad/utp-a-torneo-internacional-de-futbol-7/</t>
  </si>
  <si>
    <t>C:\Users\Usuario Pc\Desktop\Siger 2021</t>
  </si>
  <si>
    <t>Emisora Universitaria Estéreo</t>
  </si>
  <si>
    <t>Manual de estilo emisora Universitaria Stereo</t>
  </si>
  <si>
    <t>https://drive.google.com/drive/u/1/folders/1X7uWaa1Ua2ZmgfIhLV9jteslBFiNK9Ce</t>
  </si>
  <si>
    <t>Redes Sociales</t>
  </si>
  <si>
    <t>Manual de Redes sociales</t>
  </si>
  <si>
    <t>Campus Informa</t>
  </si>
  <si>
    <t>Manual de estilo de campus informa</t>
  </si>
  <si>
    <t>Información importante para estudiantes sobre ajustes a la matrícula</t>
  </si>
  <si>
    <t>21 de enero de 2022</t>
  </si>
  <si>
    <t>https://comunicaciones.utp.edu.co/campus/18941</t>
  </si>
  <si>
    <t>Equipo de futbol master UTP ocupó tercer puesto en Torneo Internacional</t>
  </si>
  <si>
    <t>UTP a torneo internacional de futbol 7</t>
  </si>
  <si>
    <t>Pereira en vivo</t>
  </si>
  <si>
    <t>https://www.facebook.com/pereiraenvivo/photos/a.100598661318038/716655146379050/?__cft__[0]=AZXDygY-R3KI_vYWXjf27JKNnLcjqc4oI0v8uZpvESIbNYH1WwUkDW3UDx_O1vJE0TUUxy3-hVKFijP3K06RKp64O2CRz2wTpqvEPT6ZUVR88MuEvtmppDFMhscvtbtx2SIYiotWK2pc2WE_YWU8kkLn&amp;__tn__=EH-R</t>
  </si>
  <si>
    <t>Pereirana se destaca por su arte en el extranjero</t>
  </si>
  <si>
    <t>https://www.eldiario.com.co/noticias/pereira/pereirana-se-destaca-por-su-arte-en-el-extranjero/</t>
  </si>
  <si>
    <t>Inducción de madres, padres o acudientes de familia</t>
  </si>
  <si>
    <t>Foro</t>
  </si>
  <si>
    <t>7 de febrero</t>
  </si>
  <si>
    <t>Comunidad en general</t>
  </si>
  <si>
    <t>https://youtu.be/oxwrwvsqr5k</t>
  </si>
  <si>
    <t>Primer encuentro de egresados de la Maestría en Enseñanza de la Física</t>
  </si>
  <si>
    <t>12 de febrero</t>
  </si>
  <si>
    <t>https://youtu.be/0h0DzTg5cLw</t>
  </si>
  <si>
    <t>Cafeterías abiertas en el campus UTP</t>
  </si>
  <si>
    <t>14 de febrero</t>
  </si>
  <si>
    <t>https://youtu.be/TDlAAPPHh7MM</t>
  </si>
  <si>
    <t>DEFINICIÓN</t>
  </si>
  <si>
    <t>DESCRIPCIÓN</t>
  </si>
  <si>
    <t>CONTROL DE CAMBIOS</t>
  </si>
  <si>
    <t>VOLVER AL MENÚ</t>
  </si>
  <si>
    <t>PROCESO_SIG</t>
  </si>
  <si>
    <t>4. Gestión y sostenibilidad Institucional</t>
  </si>
  <si>
    <t>GSI0001</t>
  </si>
  <si>
    <t>GSI0002</t>
  </si>
  <si>
    <t>GSI0003</t>
  </si>
  <si>
    <t>Solicitud de cambio 18-07-2022</t>
  </si>
  <si>
    <t>Ajuste de la descripción del protocolo en atención a la nueva estructura de clasificación</t>
  </si>
  <si>
    <t>GSI0004</t>
  </si>
  <si>
    <t>GSI0005</t>
  </si>
  <si>
    <t>GSI0101</t>
  </si>
  <si>
    <t>GSI0102</t>
  </si>
  <si>
    <t>GSI0103</t>
  </si>
  <si>
    <t>GSI0201</t>
  </si>
  <si>
    <t>GSI0202</t>
  </si>
  <si>
    <t>GSI0203</t>
  </si>
  <si>
    <t>GSI0204</t>
  </si>
  <si>
    <t>GSI0205</t>
  </si>
  <si>
    <t>GSI0301</t>
  </si>
  <si>
    <t>GSI0302</t>
  </si>
  <si>
    <t>GSI0303</t>
  </si>
  <si>
    <t>GSI0401</t>
  </si>
  <si>
    <t>GSI0402</t>
  </si>
  <si>
    <t>GSI0501</t>
  </si>
  <si>
    <t>GSI0502</t>
  </si>
  <si>
    <t>GSI0503</t>
  </si>
  <si>
    <t>GSI0504</t>
  </si>
  <si>
    <t>Infraestructura Tecnológica</t>
  </si>
  <si>
    <t>El indicador mide el avance en Sistemas de Información (SI) y Sostenibilidad de la Infraestructura Tecnológica (SIT).</t>
  </si>
  <si>
    <t>GIGAS</t>
  </si>
  <si>
    <t>Gestión Integral de la infraestructura física en lo relacionado con el desarrollo de la planta física, la gestión del componente ambiental y sostenibilidad y gestión del riesgo.</t>
  </si>
  <si>
    <t>Porcentaje de cubrimiento del presupuesto con recursos de la nación para gastos de funcionamiento</t>
  </si>
  <si>
    <t>Hace referencia a los recursos que transfiere la Nación en cada vigencia para el financiar el presupuesto de gastos de funcionamiento</t>
  </si>
  <si>
    <t>Desarrollo Humano y Organizacional</t>
  </si>
  <si>
    <t xml:space="preserve">Este indicador mide el Nivel de Intervención Institucional a través de las  estrategias de Desarrollo Humano y Organizacional </t>
  </si>
  <si>
    <t>Indice de Transparencia Institucional (ITI)</t>
  </si>
  <si>
    <t>Mide la fortaleza de la institución en procesos institucionales para prevenir la corrupción en los cuatro factores Visibilidad, Institucionalidad, Control y Comunicaciones</t>
  </si>
  <si>
    <t>Sostenibilidad de la Infraestructura Tecnológica (SIT)</t>
  </si>
  <si>
    <t>Hace referencia a las necesidades de reposición y soporte  de servidores, dispositivos activos de la red, software, bases de datos, medios educativos, equipos de computo y la formulación del plan de recuperación ante desastres.</t>
  </si>
  <si>
    <t>Módulos Desarrollados y páginas web actualizadas (SI)</t>
  </si>
  <si>
    <t>Mide la cantidad de módulos desarrollados y Número de soportes y actualizaciones a los sitios web UTP, al igual que la gestión de recursos multimedia e identidad.</t>
  </si>
  <si>
    <t>Reposición y actualización de equipamiento de espacios para la docencia</t>
  </si>
  <si>
    <t>Hace referencia a las necesidades de reposición y actualización de equipamiento de espacios para la docencia que son atendidos durante la vigencia, de acuerdo con el cumplimiento de los requisitos establecidos para la asignación de recursos.</t>
  </si>
  <si>
    <t>Indice Neto de ocupación</t>
  </si>
  <si>
    <t xml:space="preserve">Densidad de construcción de la planta física universitaria, correspondiente a la relación del área ocupada de los primeros pisos de las edificaciones respecto al área neta urbanizable del campus.  </t>
  </si>
  <si>
    <t>Campus incluyente</t>
  </si>
  <si>
    <t xml:space="preserve">Corresponde a la medición del número de edificaciones del campus universitario con elementos que garanticen la accesibilidad al medio físico de las personas que tengan limitaciones en la movilidad.  </t>
  </si>
  <si>
    <t>Fortalecimiento y/o mejoramiento de los medios educativos (Aulas y Laboratorios)</t>
  </si>
  <si>
    <t xml:space="preserve">Mide el fortalecimiento y/o mejoramiento de los Medios educativos relacionados Aulas y Laboratorios mediante el incremento de área para estos espacios y dotación de los mismos. </t>
  </si>
  <si>
    <t>Gestión y Sostenibilidad Ambiental</t>
  </si>
  <si>
    <t xml:space="preserve">Tiene en cuenta las acciones desarrolladas desde el Jardín Botánico y Centro de Gestión Ambiental exclusivamente para el PDI, en relación con la Gestión de áreas naturales, Política Ambiental Universitaria y Gestión Ambiental, tales como, Hectáreas en conservación </t>
  </si>
  <si>
    <t>Fortalecimiento de la sostenibilidad y gestión del riesgo del campus</t>
  </si>
  <si>
    <t xml:space="preserve">Intervenciones realizadas o tendientes a garantizar el sosteniente de la infraestructura física y de los equipos existentes en el campus universitario, además de la prevención, atención y gestión de los riesgos y mejoramiento de la movilidad de PMR al interior del campus   </t>
  </si>
  <si>
    <t>Mide la solvencia financiera de la Universidad, reflejando la importancia de la capacidad de financiación dentro del ejercicio presupuestario</t>
  </si>
  <si>
    <t>Indice de liquidez</t>
  </si>
  <si>
    <t>Mide la proporción de deudas de corto plazo que son cubiertas por el activo, cuya conversión en dinero corresponde aproximadamente al vencimiento de las deudas.</t>
  </si>
  <si>
    <t>Nivel de intervención Institucional en el desarrollo de las estrategias de Desarrollo Humano</t>
  </si>
  <si>
    <t>Este indicador mide el Nivel de Intervención Institucional en el desarrollo de las estrategias de Desarrollo Humano.</t>
  </si>
  <si>
    <t>Nivel de Intervención de la población objetivo en las estrategias de Desarrollo Organizacional</t>
  </si>
  <si>
    <t xml:space="preserve">Este indicador mide el nivel de Intervención de las dependencias desde la estrategia de desarrollo organizacional enmarcado en los proyectos de Modernización y Desarrollo Organizacional (MYDO) y Consolidación de los Sistemas de Gestión (CSG). </t>
  </si>
  <si>
    <t>Mide el cumplimiento de los componentes del Factor Visibildad</t>
  </si>
  <si>
    <t>Mide el cumplimiento de los componentes del Factor Control</t>
  </si>
  <si>
    <t>Implementación de la gestión de la comunicación y promoción institucional (GCPI)</t>
  </si>
  <si>
    <t>Mide los resultados de la vigencia en productos de comunicación</t>
  </si>
  <si>
    <t>Potenciar y garantizar los medios educativos, la infraestructura tecnológica y sistemas de información integrados, de acuerdo a las necesidades de la Universidad que soporten los procesos misionales y administrativos</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</si>
  <si>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</si>
  <si>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</si>
  <si>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Fortalecer la sostenibilidad institucional a través de la gestión y la conservación de los recursos financieros, así como por el desarrollo humano y organizacional, que soporten el funcionamiento y la operación de la Institución.</t>
  </si>
  <si>
    <t>Fortalecer la cultura de la legalidad, la transparencia, el gobierno corporativo y promover la participación ciudadana como ejes transversales del desarrollo institucional.</t>
  </si>
  <si>
    <t>Potenciar y garantizar los medios educativos, la infraestructura tecnológica y sistemas de información integrados, de acuerdo a las necesidades de la Universidad que soporten los procesos misionales y administrativos.</t>
  </si>
  <si>
    <t>Fortalecer la sostenibilidad ambiental y la gestión estratégica del campus para aportar al desarrollo social, mejorando continuamente el índice de contribución al desarrollo sostenible</t>
  </si>
  <si>
    <t>Fortalecer la cultura de la legalidad, la transparencia, el gobierno corporativo y promover la participación ciudadana como ejes transversales del desarrollo institucional</t>
  </si>
  <si>
    <t>Dependencias Académicas, Dependencias Administrativas</t>
  </si>
  <si>
    <t>Gestión de Tecnologías Informáticas y Sistemas de Información
Recursos Informáticos y Educativos</t>
  </si>
  <si>
    <t>Infraestructura Tecnológica = 50%*SI + 50%*SIT</t>
  </si>
  <si>
    <t>Centro de Gestión Ambiental, Jardín Botánico, Gestión de servicios institucionales, Empresa Prestadora del Servicio de Aseo, Empresa prestadora servicio de reciclaje, Grupo Administrativo de Gestión Ambiental y Sanitaria, Laboratorio de Química ambiental, Grupo de investigación en Agua y Saneamiento de la   Facultad de Ciencias Ambientales, Sección de Compras, Oficina de Planeación, Mantenimiento Institucional</t>
  </si>
  <si>
    <t>Oficina de Planeación (Gestión estratégica del campus).</t>
  </si>
  <si>
    <t>Oficina de Planeación (Gestión estratégica del campus), Centro de Gestión Ambiental, Jardín Botánico, Gestión de Servicios Institucionales y Mantenimiento Institucional</t>
  </si>
  <si>
    <t>GIGAS = %GIC + %G&amp;SA + %SGR; 
GIC=GERENCIA INTEGRAL DEL CAMPUS
G&amp;SA= GESTIÓN Y SOSTENIBILIDAD AMBIENTAL
SGR= SOSTENIBILIDAD Y GESTIÓN DEL RIESGO</t>
  </si>
  <si>
    <t>Informe de ejecución presupuestal de gastos – Aplicativo PCT Consultas, informe presupuestal de gastos para indicadores cierre de vigencia – Gestión de presupuesto.</t>
  </si>
  <si>
    <t>Gestión Financiera</t>
  </si>
  <si>
    <t>Porcentaje de cubrimiento del presupuesto con recursos de la Nación para gastos de funcionamiento=(total compromisos atendidos con Recursos Nación )/(Total de gastos de funcionamiento)</t>
  </si>
  <si>
    <t>Gestión del Talento Humano, Vicerrectoría Administrativa y Financiera, Procesos Internos: Gestión Organizacional y Sistema Integral de Calidad</t>
  </si>
  <si>
    <t>Gestión del Talento Humano</t>
  </si>
  <si>
    <t>Gestión del Talento Humano, Vicerrectoría Administrativa y Financiera (Procesos Internos: Gestión Organizacional y Sistema Integral de Calidad)</t>
  </si>
  <si>
    <t>Desarrollo Humano y Organizacional = 50% DH  + 50%  DO</t>
  </si>
  <si>
    <t>Planeación, Control Interno Disciplinario, 	Grupo de Gestión de Riesgos, Grupo Técnico de Seguridad de la información, Recursos Informáticos y Educativos - CRIE, Vicerrectoría Administrativa y Financiera, Gestión del Sistema Integral de Calidad</t>
  </si>
  <si>
    <t xml:space="preserve">Planeación </t>
  </si>
  <si>
    <t>Índice</t>
  </si>
  <si>
    <t>Indice de Transparencia Institucional (ITI) = 25% Visibilidad + 30% Institucionalidad + 20% Control + 25% CGPI</t>
  </si>
  <si>
    <t xml:space="preserve">Vicerrectoría Administrativa y Financiera, Dependencias Académicas, Dependencias Administrativas </t>
  </si>
  <si>
    <t>Gestión de Tecnologías Informáticas y Sistemas de Información, Recursos Informáticos y Educativos</t>
  </si>
  <si>
    <t xml:space="preserve">Vicerrectoría Administrativa y Financiera </t>
  </si>
  <si>
    <t>SIT=50%equipos intervenidos con soporte+50%equipos renovados</t>
  </si>
  <si>
    <t>SI=(70%*#módulos desarrollados)/Modulos proyectados a desarrollar + (30%*#soportes y actualizaciones de los sitios UTP)/soportes y actualizaciones a ejucutar</t>
  </si>
  <si>
    <t xml:space="preserve">Vicerrectoría Administrativa y Financiera, Dependencias Académicas, Procesos Administrativos </t>
  </si>
  <si>
    <t>Vicerrectoría Administrativa y Financiera</t>
  </si>
  <si>
    <t>RAEED=(No.PRAEEDA )/(2* No.De Facultades)*100</t>
  </si>
  <si>
    <t>Oficina de Planeación, Proceso gestión estratégica del campus</t>
  </si>
  <si>
    <t>Oficina de Planeación (Gestión estratégica del campus)
Jardín Botánico</t>
  </si>
  <si>
    <t>Índice Neto de Ocupación= (M² construidos en primer piso/ área urbanizable campus)*100</t>
  </si>
  <si>
    <t>Oficina de Planeación: Proceso gestión estratégica del campus</t>
  </si>
  <si>
    <t>Campus Incluyente= (Edificaciones Accesibles/ Total edificaciones del campus) *100</t>
  </si>
  <si>
    <t xml:space="preserve">Fórmula:  FOMED= AN+LN+LM
              Acumulado de la cantidad de Aulas y Laboratorios fortalecidos y/o mejorados  </t>
  </si>
  <si>
    <t>Centro de Gestión Ambiental, Oficina de Planeación, Jardín Botánico, Gestión de servicios institucionales, Empresa Prestadora del Servicio de Aseo, Empresa prestadora servicio de reciclaje, Grupo Administrativo de Gestión Ambiental y Sanitaria, Laboratorio de Química ambiental, Grupo de investigación en Agua y Saneamiento de la Facultad de Ciencias Ambientales, Sección de Compras</t>
  </si>
  <si>
    <t>Jardín Botánico, Centro de Gestión Ambiental</t>
  </si>
  <si>
    <t>Gestión y Sostenibilidad Ambiental = % GSA= %RJB +%RGA RJB=((HC*12.5%) + (EFL*12.5%) + (EFA*12.5%) + (VS*12.5%))
RGA=  (CAV*10%) + (GRS*10%) + (IA*10%) + (SPA*10%) + (CS*10%)</t>
  </si>
  <si>
    <t>Gestión de Servicios Institucionales y Mantenimiento Institucional</t>
  </si>
  <si>
    <t>Mantenimiento Institucional</t>
  </si>
  <si>
    <t>Gestión de Servicios Institucionales</t>
  </si>
  <si>
    <t xml:space="preserve">
Fórmula: PROMEDIO(ARRE/MR+ACP/PR+IPMRAPH/MI+ERDI/TE)*100%</t>
  </si>
  <si>
    <t>Informe de ejecución ingresos – Gestión contable, Informe ejecución de ingresos para indicadores cierre de vigencia – Gestión Financiera, Informe de ejecución presupuestal de gastos – Aplicativo PCT Consultas, informe presupuestal de gastos para indicadores cierre de vigencia – Gestión de presupuesto</t>
  </si>
  <si>
    <t>Equilibrio Financiero=  (Ingresos Totales)/(Gastos Totales)</t>
  </si>
  <si>
    <t>Acuerdo del Consejo Superior mediante el cual se aprueba el presupuesto de ingresos y gastos para la vigencia fiscal, Anteproyecto de presupuesto para la vigencia fiscal</t>
  </si>
  <si>
    <t>Capacidad de financiación=(Presupuesto aprobado)/(Necesidades de finaciación funcionamiento)</t>
  </si>
  <si>
    <t xml:space="preserve">Estados Financieros Consolidados al final de cada vigencia </t>
  </si>
  <si>
    <t xml:space="preserve">Gestión de Contabilidad </t>
  </si>
  <si>
    <t>Gestión Financiera, Vicerrectoría Administrativa y Financiera</t>
  </si>
  <si>
    <t>Indice de liquidez=  (Activo corriente)/(Pasivo corriente)</t>
  </si>
  <si>
    <t>Sistema Integral de Calidad, Gestión Organizacional</t>
  </si>
  <si>
    <t>Vicerrectoría Administrativa y Financiera, Sistema Integral de Calidad, Gestión Organizacional</t>
  </si>
  <si>
    <t>Nivel de Intervención de las dependencias desde la estrategia de desarrollo organizacional = 
50% Intervención MYDO + 50% Intervención CSG</t>
  </si>
  <si>
    <t>Planeación, Control Interno Disciplinario, Grupo de Gestión de Riesgos, Grupo Técnico de Seguridad de la información, Recursos Informáticos y Educativos - CRIE, Vicerrectoría Administrativa y Financiera, Gestión del Sistema Integral de Calidad</t>
  </si>
  <si>
    <t>Planeación</t>
  </si>
  <si>
    <t>Cumplimiento Factor Visibilidad = Número de componentes del factor Visibilidad con cumplimiento / Total componentes del factor Visibilidad</t>
  </si>
  <si>
    <t>Cumplimiento Factor Control = Número de componentes del factor Control con cumplimiento / Total componentes del factor Control</t>
  </si>
  <si>
    <t>Repositorios institucionales de publicación del boletín campus informa, Informe estadístico de redes sociales, Audios de emisiones en Universitaria Estéreo, Repositorios de publicación de medios de comunicación externos</t>
  </si>
  <si>
    <t xml:space="preserve">Oficina de gestión de la comunicación y la promoción institucional </t>
  </si>
  <si>
    <t>Implementación de la gestión de la comunicación y promoción institucional (GCPI) = ((% cumplimiento de Número de publicaciones realizadas y publicadas en medios de comunicación internos * 0.5 + % cumplimiento de Número publicaciones realizadas en medios de cominicación externos * 0.5) + % cumplimiento de Número de canales de comunicación interna que cuenten con lineamientos de uso + % cumplimiento de Número de espacios generados para la interacción de los grupos de interés) / 3</t>
  </si>
  <si>
    <t xml:space="preserve">Las variables del indicador se calculan de acuerdo a sus propios indicadores la oficina de planeación (GIC), Gestión de servicios institucionales (SIF) y Centro de Gestión Ambiental y Jardín Botánico (G&amp;SA); se promedian con igual peso los tres reportes.
Para el caso de Gerencia Integral del campus, se tiene en cuenta el número de estudios y diseños para mejoramiento del campus y el número de obras y adecuaciones de infraestructura física terminadas.   
Para el caso del G&amp;SA: El Jardín Botánico, tiene en cuenta las hectáreas en conservación en el campus, las especies de flora en conservación, las especies de fauna registradas, los visitantes al Jardín Botánico y Planetario UTP; El Centro de Gestión ambiental tiene en cuenta, la Gestión Campus como Aula Viva para la E.A, la Gestión Integral de Residuos Sólidos, la Gestión de la Información Ambiental, la Socialización Política Ambiental y las Compras Sostenibles.
Para el caso del Sostenibilidad y Gestión del Riesgo: Gestión de servicios institucionales y Mantenimiento institucional, se tiene en cuenta las actividades de renovación de redes y equipos, el aumento de capacidad de personal, las intervenciones tendientes a mejorar las actividades para personas PMR y los procesos de APH y requerimientos de edificaciones en detección de incendios. Adicionalmente estos procesos incluyen Mantenimiento general, Mantenimiento de la infraestructura física y Mantenimiento de equipos 
</t>
  </si>
  <si>
    <t>Durante la vigencia
El valor total de compromisos corresponde a los compromisos de funcionamiento de acuerdo con el informe ejecución presupuestal de gastos menos los compromisos adquiridos en la estructura de proyectos especiales de acuerdo con el informe de ejecución presupuestal de esta unidad ejecutora; en atención a que la Nación no aporta para este tipo de gastos donde su fuente de financiación es producto de la comercialización de servicios de docencia, investigación y extensión catalogados como recursos propios.
Cierre de vigencia
El valor total de compromisos corresponde a los compromisos de funcionamiento reportado en el informe presupuestal de gastos para indicadores cierre de vigencia menos los compromisos adquiridos en la estructura de proyectos especiales de acuerdo con el informe de ejecución presupuestal de esta unidad ejecutora; en atención a que la Nación no aporta para este tipo de gastos donde su fuente de financiación es producto de la comercialización de servicios de docencia, investigación y extensión catalogados como recursos propios.
Nota: Es importante tener presente la meta del indicador se valida una vez se tenga el cierre de vigencia, sin embargo, se realiza un monitoreo trimestral a los resultados por temas de reporte.  Los valores reportados no son comparables.</t>
  </si>
  <si>
    <t>50% D.H: Es el cálculo del nivel de Intervención de las dependencias desde las estrategias de desarrollo humano, se tiene el avance de cada uno de las líneas de acción del desarrollo humano, acorde con el porcentaje de participación asignado a cada una de ellas. 
50% D.O: Es el cálculo del nivel de Intervención de las dependencias desde la estrategia de desarrollo organizacional, se tiene en cuenta la meta establecida para la vigencia en los proyectos de MYDO y CSG, dando un porcentaje de participación igual, que permita consolidar un valor único de intervención. 
La contribución a este indicador desde MYDO corresponde al cumplimiento de las variables identificadas para la intervención en cada una de las dependencias de la Institución, de acuerdo con el plan de trabajo establecido. 
Con respecto a la contribución al indicador por parte del CSG, se toma como referencia el resultado de la medición de satisfacción del usuario en cada vigencia y el consolidado de la información del Sistema Integral de Gestión.</t>
  </si>
  <si>
    <t>Las variables e indicadores que componen el indicador deben estar articuladas al Plan de Atención al Ciudadano y Transparencia Organizacional – PACTO.</t>
  </si>
  <si>
    <t>El resultado del indicador se presentará una vez se hayan adjudicado los proyectos y se haya realizado la notificación oficial, por lo tanto, el indicador se mide una vez al año, puesto que con el resultado de adjudicación se procede a la ejecución del recurso.</t>
  </si>
  <si>
    <t>El cálculo se realiza con base en el crecimiento en metros cuadrados de las áreas cubiertas en la planta física, es decir, de acuerdo con el área construida año a año, teniendo en cuenta las modificaciones a los predios del campus.</t>
  </si>
  <si>
    <t xml:space="preserve">El cálculo se realiza con base en el numero de edificaciones del campus con facilidades de accesibilidad al medio físico y aquellas intervenidas para este fin año a año respecto al total de edificaciones del campus. </t>
  </si>
  <si>
    <t xml:space="preserve">El cálculo se realiza con base en el crecimiento en el numero de aulas y laboratorios nuevos y laboratorios mejorados (actualización-dotación) año a año. </t>
  </si>
  <si>
    <t>El centro de gestión ambiental reporta %RGA y El Jardín Botánico RGB:
Jardín Botánico
Hectáreas en conservación (HC)
Especies de flora en conservación (EFL)
Especies de fauna registradas (EFA)
Visitantes al Jardín Botánico y Planetario (VS)
Centro de Gestión ambiental
Gestión Campus como Aula Viva para la E.A (CAV)
Gestión Integral de Residuos Sólidos (GRS)
Gestión de la Información Ambiental (IA)
Socialización Política Ambiental (SPA)
Compras Sostenibles (CS)</t>
  </si>
  <si>
    <t>El cálculo se realiza con base a los resultados de lo planteado en el plan operativo de la vigencia y de los recursos asignados</t>
  </si>
  <si>
    <t xml:space="preserve">Consideraciones metodológicas para el cálculo:
Durante la vigencia
El valor de ingresos totales corresponde al valor acumulado en ingresos presupuestales reportado en el informe de ejecución ingresos.
El valor de gastos totales corresponde al total compromisos menos los compromisos de los capítulos independientes, es decir, los gastos correspondientes a la Gestión General.
Cierre de vigencia
El valor de ingresos totales corresponde al valor recaudo neto reportado en el Informe ejecución de ingresos para indicadores cierre de vigencia.
El valor de gastos totales corresponde al total compromisos reportado en el informe presupuestal de gastos para indicadores cierre de vigencia.
Nota: Si bien se incluye el monitoreo trimestral del equilibrio financiero, es importante precisar que para este indicador la meta se ha establecido al cierre de la vigencia, razón por la cual su resultado definitivo se medirá al cierre del año. Es por ello que se darán avances cualitativos de manera trimestral, dado que los resultados parciales del indicador no son comparables.   </t>
  </si>
  <si>
    <t>El valor del presupuesto aprobado corresponde al valor únicamente del presupuesto de funcionamiento sin tener en cuenta Operación Comercial.
El valor de las necesidades de financiación funcionamiento corresponde al valor únicamente de las necesidades recopiladas durante el ejercicio del anteproyecto de presupuesto sin tener en cuenta Operación Comercial.
Nota: Este indicador sólo tiene una medición que se hace al inicio del año por tanto durante la vigencia no tiene movimientos adicionales.</t>
  </si>
  <si>
    <t>Para la obtención o cálculo del indicador se debe tener en cuenta:
1-	Activos corrientes consolidados a diciembre 31 de cada vigencia
2-	Pasivos Corrientes consolidados a diciembre 31 de cada vigencia
3-	Se divide el activo corriente de la empresa (que incluye los derechos a cobro en el corto plazo) entre el pasivo corriente (que son las obligaciones de pago y compromisos a cumplir en el corto plazo).
4-	El presente indicador de liquidez también es conocido con el nombre de Razón Corriente.</t>
  </si>
  <si>
    <t>Para el cálculo del nivel de Intervención de las dependencias desde la estrategia de desarrollo humano, se tiene en cuenta el avance en las actividades y su contribución al plan operativo. 
La contribución a este indicador corresponde a la ponderación de los resultados intermedios acorde con el avance de las actividades definidas para cada plan operativo.</t>
  </si>
  <si>
    <t xml:space="preserve">Para el cálculo del nivel de Intervención de las dependencias desde la estrategia de desarrollo organizacional, se tiene en cuenta la meta establecida para la vigencia en los proyectos de MYDO y CSG, dando un porcentaje de participación igual, que permita consolidar un valor único de intervención. 
La contribución a este indicador desde MYDO corresponde al cumplimiento de las variables identificadas para la intervención en cada una de las dependencias de la Institución, de acuerdo con el plan de trabajo establecido. 
Con respecto a la contribución al indicador por parte del CSG, se toma como referencia el resultado de la medición de satisfacción del usuario en cada vigencia y el consolidado de la información del Sistema Integral de Gestión. </t>
  </si>
  <si>
    <t>Se contarán sólo las notas realizadas que han sido aprobadas y publicadas en los medios de comunicación internos con que cuenta la Universidad Tecnológica de Pereira: Boletín Campus Informa, Redes sociales institucionales, emisora universitaria estéreo.
Para el caso de la publicación en medios de comunicación externos, se tendrán en cuenta piezas informativas construídas tanto por la Institución como por medios externos (regionales y nacionales)
El cumplimiento de los lineamientos de uso se validará por medio de la existencia de políticas de publicación o manuales de estilo.
Los espacios de interacción con grupos de interés serán aquellos eventos difundidos ampliamente, en los que directivos de la institución o sus delegados, interactúen con los actores involucrados en el quehacer institucional.</t>
  </si>
  <si>
    <t>Bimestral</t>
  </si>
  <si>
    <t>Administración Institucional</t>
  </si>
  <si>
    <t>Administración Institucional, Bienestar Institucional, Direccionamiento Institucional, Aseguramiento de la calidad institucional</t>
  </si>
  <si>
    <t>Extensión y proyección social</t>
  </si>
  <si>
    <t>Administración Institucional, Bienestar Institucional</t>
  </si>
  <si>
    <t>Direccionamiento Institucional, Administración institucional, Aseguramiento de la calidad institucional</t>
  </si>
  <si>
    <t>Direccionamiento Institucional, Administración Institucional, Control y Seguimiento Institucional, Aseguramiento de la Calidad Institucional</t>
  </si>
  <si>
    <t>Total de Avance</t>
  </si>
  <si>
    <t>GIC=GERENCIA INTEGRAL DEL CAMPUS</t>
  </si>
  <si>
    <t>33.3%</t>
  </si>
  <si>
    <t>G&amp;SA= GESTIÓN Y SOSTENIBILIDAD AMBIENTAL</t>
  </si>
  <si>
    <t>SGR= SOSTENIBILIDAD Y GESTION DEL RIESGO</t>
  </si>
  <si>
    <t>NOMBRE DEL INDICADOR</t>
  </si>
  <si>
    <t>Total compromisos atendidos con Recursos Nación</t>
  </si>
  <si>
    <t>Total de gastos de funcionamiento</t>
  </si>
  <si>
    <t>SE CUMPLE LA META (SI/NO)</t>
  </si>
  <si>
    <t xml:space="preserve">DESARROLLO HUMANO </t>
  </si>
  <si>
    <t>DESARROLLO ORGANIZACIONAL</t>
  </si>
  <si>
    <t>CUMPLIMIENTO DE LA META EN LA VIGENCIA (%)</t>
  </si>
  <si>
    <t>PESO (%)</t>
  </si>
  <si>
    <t>Total Módulos a Desarrollar</t>
  </si>
  <si>
    <t>Porcentaje de Avance</t>
  </si>
  <si>
    <t>soportes y actualizaciones de los sitios Web a ejucutar</t>
  </si>
  <si>
    <t>Resultado</t>
  </si>
  <si>
    <t>Meta 2020</t>
  </si>
  <si>
    <t>RAEED = (No. PRAEEDA / (2*No. De facultades)) * 100</t>
  </si>
  <si>
    <r>
      <t xml:space="preserve">RAEED: </t>
    </r>
    <r>
      <rPr>
        <sz val="10"/>
        <color rgb="FF000000"/>
        <rFont val="Arial"/>
        <family val="2"/>
        <scheme val="minor"/>
      </rPr>
      <t>Reposición y actualización de equipamento de espacios para la docencia</t>
    </r>
  </si>
  <si>
    <r>
      <t xml:space="preserve">No. PRAEEDA: </t>
    </r>
    <r>
      <rPr>
        <sz val="10"/>
        <color rgb="FF000000"/>
        <rFont val="Arial"/>
        <family val="2"/>
        <scheme val="minor"/>
      </rPr>
      <t>No De proyectos de reposición y actualización de equipamento de espacios para la docencia aprobados</t>
    </r>
  </si>
  <si>
    <t>2 * No De Facultades</t>
  </si>
  <si>
    <t>Área total del campus</t>
  </si>
  <si>
    <t xml:space="preserve">No. de Aulas Nuevas  </t>
  </si>
  <si>
    <t>No. de Laboratorios  Nuevos y/o mejorados</t>
  </si>
  <si>
    <t xml:space="preserve">FOMED   </t>
  </si>
  <si>
    <t>Jardín Botánico</t>
  </si>
  <si>
    <t>Especies de fauna  registradas (EFA)</t>
  </si>
  <si>
    <t>Centro de Gestión ambiental</t>
  </si>
  <si>
    <t>Total % GSA</t>
  </si>
  <si>
    <t>Actividades Proyectadas vigencia</t>
  </si>
  <si>
    <t>Relación de Soporte</t>
  </si>
  <si>
    <t>Actividad 1</t>
  </si>
  <si>
    <t>Aumento de personal</t>
  </si>
  <si>
    <t>Impermeabilización completa</t>
  </si>
  <si>
    <t>Aumento de la capacidad contratada</t>
  </si>
  <si>
    <t>Espacios adecuados</t>
  </si>
  <si>
    <t>Sistemas de detección temprana instalados en las edificaciones</t>
  </si>
  <si>
    <t>Renovar las redes electricas, hidraulicas, contra incendios, sanitarias, unidades sanitarias, cubiertas, cerramientos y equipo</t>
  </si>
  <si>
    <t>TOTAL</t>
  </si>
  <si>
    <t>Aumentar la capacidad requerida para atender los servicios derivados del crecimiento de la planta física</t>
  </si>
  <si>
    <t>Cumplir las normas establecidas para facilitar la movilidad a PQR y espacios para la atención primaria en caso de emergencias</t>
  </si>
  <si>
    <t>Aplicar la normatividad vigente sobre sistemas de tección de incendios en la totalidad de edificaciones de la universidad</t>
  </si>
  <si>
    <t>Registro fotográfico
Informe de supervisión</t>
  </si>
  <si>
    <t>Aumento del personal contrato de aseo</t>
  </si>
  <si>
    <t>Espacios adecuados y dotados para la atención de necesidades de APH</t>
  </si>
  <si>
    <t>Equilibrio financiero</t>
  </si>
  <si>
    <t>Mide la capacidad del  ingreso para atender los gastos de la institución</t>
  </si>
  <si>
    <t>&gt; = 1</t>
  </si>
  <si>
    <t>SE CUMPLE LA META (SI / NO)</t>
  </si>
  <si>
    <t>Mide la proporción de deudas de corto plazo que son cubiertas por el activo, cuya conversión en dinero corresponde aproximadamente al vencimiento de las deudas</t>
  </si>
  <si>
    <t>Activo Corriente</t>
  </si>
  <si>
    <t>% de contribución</t>
  </si>
  <si>
    <t>% de avance</t>
  </si>
  <si>
    <t>PESO
(%)</t>
  </si>
  <si>
    <t xml:space="preserve">AVANCE DE INTERVENCIÓN
(%) </t>
  </si>
  <si>
    <t>AVANCE DE META EN LA VIGENCIA
(%)</t>
  </si>
  <si>
    <t>META PARA LA VIGENCIA
(%)</t>
  </si>
  <si>
    <t xml:space="preserve">CUMPLIMIENTO DE LA META EN LA VIGENCIA
(%) </t>
  </si>
  <si>
    <t>Resultado Índice de Transparencia Institucional</t>
  </si>
  <si>
    <t> Implementación de la gestión de la comunicación y promoción institucional (GCPI)</t>
  </si>
  <si>
    <t>% cumplimiento</t>
  </si>
  <si>
    <t>Ponderación</t>
  </si>
  <si>
    <t>% de cumplimiento ponderado</t>
  </si>
  <si>
    <t>Se ajusta la forma de medición del indicador así: 56% Calidad de Vida + 44% Desempeño</t>
  </si>
  <si>
    <t>Ajuste al nombre del indicador: Factor Visibilidad</t>
  </si>
  <si>
    <t>Ajuste al nombre del indicador: Factor Control</t>
  </si>
  <si>
    <t>Ajuste al nombre del indicador: Factor Institucionalidad (Índice de desempeño Institucional)</t>
  </si>
  <si>
    <t>Proceso de fortalecimiento del PDI 2024</t>
  </si>
  <si>
    <t>Nivel de Intervención Institucional en el desarrollo de las estrategias de Desarrollo Humano = 56% Calidad de Vida Docente y Administrativa + 44% Desempeño</t>
  </si>
  <si>
    <t>Bianual</t>
  </si>
  <si>
    <t>Gestión del Talento Humano - Seguridad en el Salud en el trabajo</t>
  </si>
  <si>
    <t>Las variables e indicadores que componen el indicador deben estar articuladas al Programa de Transparencia y Ética Pública – PACTO.</t>
  </si>
  <si>
    <t>Mide los resultados del Índice de Desempeño Institucional, medido por el Departamento de la Función Pública DAFP, por medio de las siguientes dimensiones:
D1 Talento Humano 
D2 Direccionamiento Estratégico y Planeación 
D3 Gestión para Resultados con Valores 
D4 Evaluación de Resultados 
D5 Información y Comunicación 
D6 Gestión del Conocimiento 
D7 Control Interno
Acorde a lo establecido por Función Pública</t>
  </si>
  <si>
    <t>Porcentaje de cumplimiento de las dimensiones del MIPG</t>
  </si>
  <si>
    <t>Este indicador se calcula por parte del Departamento Administrativo de la Función Pública año vencido, es decir, el resultado que se haga en el año 2024 corresponde al corte de medición 2023.
Para efectos del reporte al PDI, se informará el último resultado disponible publicado por el DAFP a la fecha de corte de seguimiento.</t>
  </si>
  <si>
    <t>Fuente de información</t>
  </si>
  <si>
    <t>Fecha de corte de la información</t>
  </si>
  <si>
    <t>Fecha de corte del reporte</t>
  </si>
  <si>
    <t>Ubicación del soporte</t>
  </si>
  <si>
    <t>ACTIVO</t>
  </si>
  <si>
    <t>PLANEACIÓN
Protocolos del Sistema de Indicadores Institucionales
Plan de Desarrollo Institucional 2020-2028</t>
  </si>
  <si>
    <t>Codigo</t>
  </si>
  <si>
    <t>113-F37</t>
  </si>
  <si>
    <t xml:space="preserve">Versión </t>
  </si>
  <si>
    <t>Fecha</t>
  </si>
  <si>
    <t>Pagina</t>
  </si>
  <si>
    <t>3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</si>
</sst>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19" x14ac:knownFonts="1">
    <font>
      <sz val="10"/>
      <color rgb="FF000000"/>
      <name val="Arial"/>
      <scheme val="minor"/>
    </font>
    <font>
      <sz val="10"/>
      <color rgb="FF000000"/>
      <name val="Arial"/>
      <family val="2"/>
      <scheme val="minor"/>
    </font>
    <font>
      <b/>
      <sz val="10"/>
      <color theme="1"/>
      <name val="Calibri"/>
      <family val="2"/>
    </font>
    <font>
      <b/>
      <sz val="10"/>
      <color rgb="FF000000"/>
      <name val="Arial"/>
      <family val="2"/>
      <scheme val="minor"/>
    </font>
    <font>
      <b/>
      <sz val="12"/>
      <color rgb="FFFFFFFF"/>
      <name val="Arial"/>
      <family val="2"/>
    </font>
    <font>
      <sz val="11"/>
      <color theme="1"/>
      <name val="Calibri"/>
      <family val="2"/>
    </font>
    <font>
      <sz val="10"/>
      <name val="Arial"/>
      <family val="2"/>
    </font>
    <font>
      <b/>
      <sz val="11"/>
      <color theme="1"/>
      <name val="Calibri"/>
      <family val="2"/>
    </font>
    <font>
      <b/>
      <sz val="11"/>
      <color theme="1"/>
      <name val="Arial"/>
      <family val="2"/>
      <scheme val="minor"/>
    </font>
    <font>
      <sz val="11"/>
      <name val="Arial"/>
      <family val="2"/>
      <scheme val="minor"/>
    </font>
    <font>
      <sz val="10"/>
      <color rgb="FF000000"/>
      <name val="Calibri"/>
      <family val="2"/>
    </font>
    <font>
      <b/>
      <sz val="14"/>
      <color rgb="FF000000"/>
      <name val="Arial"/>
      <family val="2"/>
      <scheme val="minor"/>
    </font>
    <font>
      <b/>
      <u/>
      <sz val="14"/>
      <color rgb="FFFFFFFF"/>
      <name val="Arial"/>
      <family val="2"/>
    </font>
    <font>
      <sz val="10"/>
      <color rgb="FF000000"/>
      <name val="Arial"/>
      <family val="2"/>
      <scheme val="minor"/>
    </font>
    <font>
      <b/>
      <sz val="10"/>
      <color theme="0"/>
      <name val="Arial"/>
      <family val="2"/>
      <scheme val="minor"/>
    </font>
    <font>
      <b/>
      <sz val="16"/>
      <color rgb="FF000000"/>
      <name val="Calibri"/>
    </font>
    <font>
      <sz val="10"/>
      <name val="Arial"/>
    </font>
    <font>
      <b/>
      <sz val="8"/>
      <color rgb="FF000000"/>
      <name val="Calibri"/>
    </font>
    <font>
      <sz val="10"/>
      <color rgb="FF000000"/>
      <name val="Arial"/>
    </font>
  </fonts>
  <fills count="12">
    <fill>
      <patternFill patternType="none"/>
    </fill>
    <fill>
      <patternFill patternType="gray125"/>
    </fill>
    <fill>
      <patternFill patternType="solid">
        <fgColor rgb="FF990000"/>
        <bgColor rgb="FF990000"/>
      </patternFill>
    </fill>
    <fill>
      <patternFill patternType="solid">
        <fgColor theme="9" tint="0.59999389629810485"/>
        <bgColor indexed="64"/>
      </patternFill>
    </fill>
    <fill>
      <patternFill patternType="solid">
        <fgColor theme="9" tint="0.79998168889431442"/>
        <bgColor indexed="64"/>
      </patternFill>
    </fill>
    <fill>
      <patternFill patternType="solid">
        <fgColor rgb="FF95B3D7"/>
        <bgColor indexed="64"/>
      </patternFill>
    </fill>
    <fill>
      <patternFill patternType="solid">
        <fgColor theme="2" tint="-9.9978637043366805E-2"/>
        <bgColor indexed="64"/>
      </patternFill>
    </fill>
    <fill>
      <patternFill patternType="solid">
        <fgColor theme="9" tint="-0.499984740745262"/>
        <bgColor rgb="FF990000"/>
      </patternFill>
    </fill>
    <fill>
      <patternFill patternType="solid">
        <fgColor theme="4" tint="0.79998168889431442"/>
        <bgColor indexed="64"/>
      </patternFill>
    </fill>
    <fill>
      <patternFill patternType="solid">
        <fgColor theme="4" tint="-0.499984740745262"/>
        <bgColor indexed="64"/>
      </patternFill>
    </fill>
    <fill>
      <patternFill patternType="solid">
        <fgColor rgb="FFC5D9F1"/>
        <bgColor indexed="64"/>
      </patternFill>
    </fill>
    <fill>
      <patternFill patternType="solid">
        <fgColor theme="4" tint="0.59999389629810485"/>
        <bgColor indexed="64"/>
      </patternFill>
    </fill>
  </fills>
  <borders count="18">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s>
  <cellStyleXfs count="5">
    <xf numFmtId="0" fontId="0" fillId="0" borderId="0"/>
    <xf numFmtId="0" fontId="5" fillId="0" borderId="0"/>
    <xf numFmtId="0" fontId="5" fillId="0" borderId="0"/>
    <xf numFmtId="0" fontId="6" fillId="0" borderId="0"/>
    <xf numFmtId="9" fontId="13" fillId="0" borderId="0" applyFont="0" applyFill="0" applyBorder="0" applyAlignment="0" applyProtection="0"/>
  </cellStyleXfs>
  <cellXfs count="112">
    <xf numFmtId="0" fontId="0" fillId="0" borderId="0" xfId="0"/>
    <xf numFmtId="0" fontId="3" fillId="3" borderId="2" xfId="0" applyFont="1" applyFill="1" applyBorder="1" applyAlignment="1">
      <alignment horizontal="center"/>
    </xf>
    <xf numFmtId="0" fontId="1" fillId="4" borderId="2" xfId="0" applyFont="1" applyFill="1" applyBorder="1"/>
    <xf numFmtId="0" fontId="2" fillId="4" borderId="2" xfId="0" applyFont="1" applyFill="1" applyBorder="1" applyAlignment="1">
      <alignment horizontal="left" vertical="center" wrapText="1"/>
    </xf>
    <xf numFmtId="0" fontId="3" fillId="3" borderId="2" xfId="0" applyFont="1" applyFill="1" applyBorder="1" applyAlignment="1">
      <alignment horizontal="center" vertical="center"/>
    </xf>
    <xf numFmtId="0" fontId="0" fillId="4" borderId="2" xfId="0" applyFill="1" applyBorder="1" applyAlignment="1">
      <alignment vertical="center"/>
    </xf>
    <xf numFmtId="0" fontId="0" fillId="0" borderId="0" xfId="0" applyAlignment="1">
      <alignment vertical="center"/>
    </xf>
    <xf numFmtId="0" fontId="4" fillId="2" borderId="1" xfId="0" applyFont="1" applyFill="1" applyBorder="1" applyAlignment="1">
      <alignment horizontal="center" vertical="center"/>
    </xf>
    <xf numFmtId="0" fontId="1" fillId="4" borderId="2" xfId="0" applyFont="1" applyFill="1" applyBorder="1" applyAlignment="1">
      <alignment horizontal="center"/>
    </xf>
    <xf numFmtId="0" fontId="0" fillId="4" borderId="2" xfId="0" applyFill="1" applyBorder="1" applyAlignment="1"/>
    <xf numFmtId="0" fontId="1" fillId="4" borderId="2" xfId="0" applyFont="1" applyFill="1" applyBorder="1" applyAlignment="1"/>
    <xf numFmtId="0" fontId="0" fillId="0" borderId="0" xfId="0" applyAlignment="1"/>
    <xf numFmtId="9" fontId="0" fillId="0" borderId="0" xfId="0" applyNumberFormat="1"/>
    <xf numFmtId="0" fontId="7" fillId="5"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5" fillId="0" borderId="2" xfId="0" applyFont="1" applyBorder="1" applyAlignment="1">
      <alignment horizontal="center" vertical="center" wrapText="1"/>
    </xf>
    <xf numFmtId="1" fontId="5" fillId="0" borderId="2" xfId="0" applyNumberFormat="1" applyFont="1" applyBorder="1" applyAlignment="1">
      <alignment horizontal="center" vertical="center" wrapText="1"/>
    </xf>
    <xf numFmtId="0" fontId="8" fillId="5"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0" fillId="0" borderId="2" xfId="0" applyBorder="1" applyAlignment="1">
      <alignment horizontal="justify"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9" fillId="0" borderId="2" xfId="0" applyFont="1" applyBorder="1" applyAlignment="1">
      <alignment horizontal="center" vertical="center" wrapText="1"/>
    </xf>
    <xf numFmtId="0" fontId="8" fillId="5" borderId="2" xfId="0" applyFont="1" applyFill="1" applyBorder="1" applyAlignment="1">
      <alignment vertical="center" wrapText="1"/>
    </xf>
    <xf numFmtId="0" fontId="0" fillId="0" borderId="2" xfId="0" applyBorder="1"/>
    <xf numFmtId="0" fontId="2"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9" fontId="10" fillId="0" borderId="2" xfId="0" applyNumberFormat="1" applyFont="1" applyBorder="1" applyAlignment="1">
      <alignment horizontal="center" vertical="center" wrapText="1"/>
    </xf>
    <xf numFmtId="41" fontId="1" fillId="0" borderId="2"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4" borderId="2" xfId="0" applyFill="1" applyBorder="1" applyAlignment="1">
      <alignment horizontal="center"/>
    </xf>
    <xf numFmtId="0" fontId="0" fillId="0" borderId="0" xfId="0" applyAlignment="1">
      <alignment wrapText="1"/>
    </xf>
    <xf numFmtId="0" fontId="4" fillId="2" borderId="1" xfId="0" applyFont="1" applyFill="1" applyBorder="1" applyAlignment="1">
      <alignment horizontal="left" vertical="center"/>
    </xf>
    <xf numFmtId="14" fontId="0" fillId="4" borderId="2" xfId="0" applyNumberFormat="1" applyFill="1" applyBorder="1" applyAlignment="1">
      <alignment horizont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11" fillId="0" borderId="2" xfId="0" applyFont="1" applyBorder="1" applyAlignment="1">
      <alignment horizontal="center" vertical="center"/>
    </xf>
    <xf numFmtId="14" fontId="11" fillId="0" borderId="2" xfId="0" applyNumberFormat="1" applyFont="1" applyBorder="1" applyAlignment="1">
      <alignment horizontal="center" vertical="center"/>
    </xf>
    <xf numFmtId="0" fontId="12" fillId="7" borderId="2" xfId="0" applyFont="1" applyFill="1" applyBorder="1" applyAlignment="1">
      <alignment horizontal="center" vertical="center" wrapText="1"/>
    </xf>
    <xf numFmtId="0" fontId="1" fillId="0" borderId="0" xfId="0" applyFont="1"/>
    <xf numFmtId="0" fontId="0" fillId="4" borderId="2" xfId="0" applyFill="1" applyBorder="1" applyAlignment="1">
      <alignment wrapText="1"/>
    </xf>
    <xf numFmtId="9" fontId="3" fillId="8" borderId="2" xfId="0" applyNumberFormat="1" applyFont="1" applyFill="1" applyBorder="1" applyAlignment="1">
      <alignment horizontal="center"/>
    </xf>
    <xf numFmtId="0" fontId="3" fillId="8" borderId="2" xfId="0" applyFont="1" applyFill="1" applyBorder="1" applyAlignment="1">
      <alignment horizontal="center"/>
    </xf>
    <xf numFmtId="0" fontId="0" fillId="0" borderId="2" xfId="0" applyBorder="1" applyAlignment="1">
      <alignment horizontal="center"/>
    </xf>
    <xf numFmtId="0" fontId="3" fillId="8" borderId="2" xfId="0" applyFont="1" applyFill="1" applyBorder="1" applyAlignment="1"/>
    <xf numFmtId="9" fontId="3" fillId="8" borderId="2" xfId="4" applyFont="1" applyFill="1" applyBorder="1" applyAlignment="1">
      <alignment horizontal="center"/>
    </xf>
    <xf numFmtId="0" fontId="1" fillId="0" borderId="2" xfId="0" applyFont="1" applyBorder="1" applyAlignment="1">
      <alignment horizontal="center"/>
    </xf>
    <xf numFmtId="9" fontId="0" fillId="0" borderId="2" xfId="0" applyNumberFormat="1" applyBorder="1" applyAlignment="1">
      <alignment horizontal="center"/>
    </xf>
    <xf numFmtId="0" fontId="3" fillId="8" borderId="2" xfId="0" applyFont="1" applyFill="1" applyBorder="1" applyAlignment="1">
      <alignment horizontal="center" vertical="center"/>
    </xf>
    <xf numFmtId="0" fontId="1" fillId="0" borderId="2" xfId="0" applyFont="1" applyBorder="1" applyAlignment="1">
      <alignment horizontal="center" vertical="center" wrapText="1"/>
    </xf>
    <xf numFmtId="0" fontId="3" fillId="8" borderId="7" xfId="0" applyFont="1" applyFill="1" applyBorder="1" applyAlignment="1">
      <alignment horizontal="center" vertical="center" wrapText="1"/>
    </xf>
    <xf numFmtId="0" fontId="1" fillId="0" borderId="2" xfId="0" applyFont="1" applyFill="1" applyBorder="1" applyAlignment="1">
      <alignment horizontal="center"/>
    </xf>
    <xf numFmtId="0" fontId="3" fillId="8" borderId="2" xfId="0" applyFont="1" applyFill="1" applyBorder="1" applyAlignment="1">
      <alignment horizontal="center" wrapText="1"/>
    </xf>
    <xf numFmtId="0" fontId="1" fillId="8" borderId="2" xfId="0" applyFont="1" applyFill="1" applyBorder="1" applyAlignment="1">
      <alignment horizontal="center" wrapText="1"/>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9" fontId="3" fillId="0" borderId="2" xfId="0" applyNumberFormat="1" applyFont="1" applyFill="1" applyBorder="1" applyAlignment="1">
      <alignment vertical="center" wrapText="1"/>
    </xf>
    <xf numFmtId="0" fontId="1" fillId="0" borderId="2" xfId="0" applyFont="1" applyBorder="1" applyAlignment="1">
      <alignment vertical="center"/>
    </xf>
    <xf numFmtId="0" fontId="14" fillId="9" borderId="7"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0" fillId="8" borderId="2" xfId="0" applyFill="1" applyBorder="1" applyAlignment="1">
      <alignment horizontal="center"/>
    </xf>
    <xf numFmtId="9" fontId="0" fillId="8" borderId="2" xfId="0" applyNumberFormat="1" applyFill="1" applyBorder="1" applyAlignment="1">
      <alignment horizontal="center"/>
    </xf>
    <xf numFmtId="0" fontId="14" fillId="9" borderId="8" xfId="0" applyFont="1" applyFill="1" applyBorder="1" applyAlignment="1">
      <alignment horizontal="center" vertical="center" wrapText="1"/>
    </xf>
    <xf numFmtId="0" fontId="0" fillId="0" borderId="5" xfId="0" applyBorder="1"/>
    <xf numFmtId="0" fontId="0" fillId="0" borderId="2" xfId="0" applyBorder="1" applyAlignment="1">
      <alignment horizontal="center" vertical="center"/>
    </xf>
    <xf numFmtId="0" fontId="1" fillId="0" borderId="2" xfId="0" applyFont="1" applyBorder="1" applyAlignment="1">
      <alignment horizontal="left" vertical="center" wrapText="1"/>
    </xf>
    <xf numFmtId="9" fontId="1" fillId="0" borderId="2" xfId="0" applyNumberFormat="1" applyFont="1" applyBorder="1" applyAlignment="1">
      <alignment horizont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xf numFmtId="0" fontId="3" fillId="0" borderId="2" xfId="0" applyFont="1" applyBorder="1" applyAlignment="1">
      <alignment horizontal="justify" vertical="center"/>
    </xf>
    <xf numFmtId="0" fontId="3" fillId="8" borderId="2" xfId="0" applyFont="1" applyFill="1" applyBorder="1" applyAlignment="1">
      <alignment horizontal="justify" vertical="center" wrapText="1"/>
    </xf>
    <xf numFmtId="0" fontId="1" fillId="0" borderId="2" xfId="0" applyFont="1" applyBorder="1" applyAlignment="1">
      <alignment horizontal="justify" vertical="center" wrapText="1"/>
    </xf>
    <xf numFmtId="0" fontId="1" fillId="0" borderId="2" xfId="0" applyFont="1" applyBorder="1" applyAlignment="1">
      <alignment horizontal="justify" vertical="center"/>
    </xf>
    <xf numFmtId="0" fontId="1" fillId="8" borderId="2" xfId="0" applyFont="1" applyFill="1" applyBorder="1" applyAlignment="1">
      <alignment horizontal="justify" vertical="center" wrapText="1"/>
    </xf>
    <xf numFmtId="0" fontId="1" fillId="8" borderId="2" xfId="0" applyFont="1" applyFill="1" applyBorder="1" applyAlignment="1">
      <alignment horizontal="left" vertical="center"/>
    </xf>
    <xf numFmtId="0" fontId="1" fillId="8" borderId="2" xfId="0" applyFont="1" applyFill="1" applyBorder="1" applyAlignment="1">
      <alignment horizontal="justify" vertical="center"/>
    </xf>
    <xf numFmtId="0" fontId="3" fillId="11" borderId="2" xfId="0" applyFont="1" applyFill="1" applyBorder="1"/>
    <xf numFmtId="0" fontId="3" fillId="8" borderId="6" xfId="0" applyFont="1" applyFill="1" applyBorder="1" applyAlignment="1">
      <alignment horizontal="center"/>
    </xf>
    <xf numFmtId="0" fontId="3" fillId="8" borderId="4" xfId="0" applyFont="1" applyFill="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3" fillId="8" borderId="2" xfId="0" applyFont="1" applyFill="1" applyBorder="1" applyAlignment="1">
      <alignment horizontal="center"/>
    </xf>
    <xf numFmtId="0" fontId="0" fillId="0" borderId="2" xfId="0" applyBorder="1" applyAlignment="1">
      <alignment horizontal="center"/>
    </xf>
    <xf numFmtId="0" fontId="3" fillId="8" borderId="9" xfId="0" applyFont="1" applyFill="1" applyBorder="1" applyAlignment="1">
      <alignment horizontal="center"/>
    </xf>
    <xf numFmtId="0" fontId="3" fillId="8" borderId="3" xfId="0" applyFont="1" applyFill="1" applyBorder="1" applyAlignment="1">
      <alignment horizontal="center"/>
    </xf>
    <xf numFmtId="0" fontId="0" fillId="8" borderId="6" xfId="0" applyFill="1" applyBorder="1" applyAlignment="1">
      <alignment horizontal="center" vertical="center" wrapText="1"/>
    </xf>
    <xf numFmtId="0" fontId="0" fillId="8" borderId="4" xfId="0" applyFill="1" applyBorder="1" applyAlignment="1">
      <alignment horizontal="center" vertical="center" wrapText="1"/>
    </xf>
    <xf numFmtId="0" fontId="3" fillId="1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15" fillId="0" borderId="10" xfId="0" applyFont="1" applyBorder="1" applyAlignment="1">
      <alignment horizontal="center" vertical="center" wrapText="1"/>
    </xf>
    <xf numFmtId="0" fontId="16" fillId="0" borderId="11" xfId="0" applyFont="1" applyBorder="1"/>
    <xf numFmtId="0" fontId="17" fillId="0" borderId="11" xfId="0" applyFont="1" applyBorder="1" applyAlignment="1">
      <alignment horizontal="right" vertical="center" wrapText="1"/>
    </xf>
    <xf numFmtId="0" fontId="17" fillId="0" borderId="12" xfId="0" applyFont="1" applyBorder="1" applyAlignment="1">
      <alignment horizontal="center" vertical="center"/>
    </xf>
    <xf numFmtId="0" fontId="18" fillId="0" borderId="0" xfId="0" applyFont="1" applyAlignment="1">
      <alignment vertical="center" wrapText="1"/>
    </xf>
    <xf numFmtId="0" fontId="0" fillId="0" borderId="0" xfId="0" applyFont="1" applyAlignment="1"/>
    <xf numFmtId="0" fontId="16" fillId="0" borderId="13" xfId="0" applyFont="1" applyBorder="1"/>
    <xf numFmtId="0" fontId="0" fillId="0" borderId="0" xfId="0" applyFont="1" applyAlignment="1"/>
    <xf numFmtId="0" fontId="17" fillId="0" borderId="0" xfId="0" applyFont="1" applyAlignment="1">
      <alignment horizontal="right" vertical="center" wrapText="1"/>
    </xf>
    <xf numFmtId="0" fontId="17" fillId="0" borderId="14" xfId="0" applyFont="1" applyBorder="1" applyAlignment="1">
      <alignment horizontal="center" vertical="center"/>
    </xf>
    <xf numFmtId="14" fontId="17" fillId="0" borderId="14" xfId="0" applyNumberFormat="1" applyFont="1" applyBorder="1" applyAlignment="1">
      <alignment horizontal="center" vertical="center"/>
    </xf>
    <xf numFmtId="0" fontId="16" fillId="0" borderId="15" xfId="0" applyFont="1" applyBorder="1"/>
    <xf numFmtId="0" fontId="16" fillId="0" borderId="16" xfId="0" applyFont="1" applyBorder="1"/>
    <xf numFmtId="0" fontId="17" fillId="0" borderId="16" xfId="0" applyFont="1" applyBorder="1" applyAlignment="1">
      <alignment horizontal="right" vertical="center" wrapText="1"/>
    </xf>
    <xf numFmtId="0" fontId="17" fillId="0" borderId="17" xfId="0" applyFont="1" applyBorder="1" applyAlignment="1">
      <alignment horizontal="center" vertical="center"/>
    </xf>
  </cellXfs>
  <cellStyles count="5">
    <cellStyle name="Normal" xfId="0" builtinId="0"/>
    <cellStyle name="Normal 2" xfId="1" xr:uid="{DA2698C9-134A-482A-9A08-D1925578BD23}"/>
    <cellStyle name="Normal 2 4" xfId="2" xr:uid="{06AD426B-EA0A-4E19-99AD-253F903437C6}"/>
    <cellStyle name="Normal 3" xfId="3" xr:uid="{D468318B-143E-4D5A-8AC9-91328873865D}"/>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342900</xdr:colOff>
      <xdr:row>0</xdr:row>
      <xdr:rowOff>66675</xdr:rowOff>
    </xdr:from>
    <xdr:ext cx="1143000" cy="733425"/>
    <xdr:pic>
      <xdr:nvPicPr>
        <xdr:cNvPr id="4" name="image1.jpg" descr="logo_utp.jpg">
          <a:extLst>
            <a:ext uri="{FF2B5EF4-FFF2-40B4-BE49-F238E27FC236}">
              <a16:creationId xmlns:a16="http://schemas.microsoft.com/office/drawing/2014/main" id="{CDBA5123-44D5-4CDA-A95F-87F5B3AB5622}"/>
            </a:ext>
          </a:extLst>
        </xdr:cNvPr>
        <xdr:cNvPicPr preferRelativeResize="0"/>
      </xdr:nvPicPr>
      <xdr:blipFill>
        <a:blip xmlns:r="http://schemas.openxmlformats.org/officeDocument/2006/relationships" r:embed="rId1" cstate="print"/>
        <a:stretch>
          <a:fillRect/>
        </a:stretch>
      </xdr:blipFill>
      <xdr:spPr>
        <a:xfrm>
          <a:off x="342900" y="66675"/>
          <a:ext cx="1143000" cy="7334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342900</xdr:colOff>
      <xdr:row>0</xdr:row>
      <xdr:rowOff>66675</xdr:rowOff>
    </xdr:from>
    <xdr:ext cx="1143000" cy="733425"/>
    <xdr:pic>
      <xdr:nvPicPr>
        <xdr:cNvPr id="6" name="image1.jpg" descr="logo_utp.jpg">
          <a:extLst>
            <a:ext uri="{FF2B5EF4-FFF2-40B4-BE49-F238E27FC236}">
              <a16:creationId xmlns:a16="http://schemas.microsoft.com/office/drawing/2014/main" id="{7341FD46-0506-4FB8-ADD9-9E533182721C}"/>
            </a:ext>
          </a:extLst>
        </xdr:cNvPr>
        <xdr:cNvPicPr preferRelativeResize="0"/>
      </xdr:nvPicPr>
      <xdr:blipFill>
        <a:blip xmlns:r="http://schemas.openxmlformats.org/officeDocument/2006/relationships" r:embed="rId1" cstate="print"/>
        <a:stretch>
          <a:fillRect/>
        </a:stretch>
      </xdr:blipFill>
      <xdr:spPr>
        <a:xfrm>
          <a:off x="342900" y="66675"/>
          <a:ext cx="1143000" cy="7334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342900</xdr:colOff>
      <xdr:row>0</xdr:row>
      <xdr:rowOff>66675</xdr:rowOff>
    </xdr:from>
    <xdr:ext cx="1143000" cy="733425"/>
    <xdr:pic>
      <xdr:nvPicPr>
        <xdr:cNvPr id="4" name="image1.jpg" descr="logo_utp.jpg">
          <a:extLst>
            <a:ext uri="{FF2B5EF4-FFF2-40B4-BE49-F238E27FC236}">
              <a16:creationId xmlns:a16="http://schemas.microsoft.com/office/drawing/2014/main" id="{C7B58ED8-C459-4B18-B7C7-39EE32AE7439}"/>
            </a:ext>
          </a:extLst>
        </xdr:cNvPr>
        <xdr:cNvPicPr preferRelativeResize="0"/>
      </xdr:nvPicPr>
      <xdr:blipFill>
        <a:blip xmlns:r="http://schemas.openxmlformats.org/officeDocument/2006/relationships" r:embed="rId1" cstate="print"/>
        <a:stretch>
          <a:fillRect/>
        </a:stretch>
      </xdr:blipFill>
      <xdr:spPr>
        <a:xfrm>
          <a:off x="342900" y="66675"/>
          <a:ext cx="1143000" cy="7334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20UTP\Downloads\113-F37%20V6%20-%20PDI_PROTOCOL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A_PROTOCOLOS"/>
      <sheetName val="CEA_GLOSARIO"/>
      <sheetName val="CEA_CONTROL_CAMBIOS"/>
      <sheetName val="CEA0001"/>
      <sheetName val="CEA0001P"/>
      <sheetName val="CEA0002P"/>
      <sheetName val="CEA0003P"/>
      <sheetName val="CEA0004P"/>
      <sheetName val="CEA0101P"/>
      <sheetName val="CEA0102P"/>
      <sheetName val="CEA0201P"/>
      <sheetName val="CEA0202P"/>
      <sheetName val="CEA0301P"/>
      <sheetName val="CEA0302P"/>
      <sheetName val="CEA0303P"/>
      <sheetName val="CEA0401P"/>
      <sheetName val="CEA0402P"/>
      <sheetName val="CEA0403P"/>
      <sheetName val="CEA0501P"/>
      <sheetName val="CEA0502P"/>
      <sheetName val="CEA0503P"/>
      <sheetName val="CEA0601P"/>
      <sheetName val="CEA0602P"/>
      <sheetName val="CEA0603P"/>
      <sheetName val="CGT0001P"/>
      <sheetName val="CGT0002P"/>
      <sheetName val="CGT0003P"/>
      <sheetName val="CGT0101P"/>
      <sheetName val="CGT0102P"/>
      <sheetName val="CGT0103P"/>
      <sheetName val="CGT0104P"/>
      <sheetName val="CGT0105P"/>
      <sheetName val="CGT0201P"/>
      <sheetName val="CGT0202P"/>
      <sheetName val="CGT0203P"/>
      <sheetName val="CGT0204P"/>
      <sheetName val="CGT0205"/>
      <sheetName val="CGT0205P"/>
      <sheetName val="CGT0301P"/>
      <sheetName val="CGT0302P"/>
      <sheetName val="CGT0303P"/>
      <sheetName val="CGT0304P"/>
      <sheetName val="CGT0305P"/>
      <sheetName val="GSV0001P"/>
      <sheetName val="GSV0002P"/>
      <sheetName val="GSV0003P"/>
      <sheetName val="GSV0101P"/>
      <sheetName val="GSV0102P"/>
      <sheetName val="GSV0103P"/>
      <sheetName val="GSV0104P"/>
      <sheetName val="GSV0201P"/>
      <sheetName val="GSV0202P"/>
      <sheetName val="GSV0301P"/>
      <sheetName val="GSV0302P"/>
      <sheetName val="GSV0303P"/>
      <sheetName val="GSV0304P"/>
      <sheetName val="GSV0305P"/>
      <sheetName val="GSV0401P"/>
      <sheetName val="GSV0402P"/>
      <sheetName val="GSV0403P"/>
      <sheetName val="GSI0001P"/>
      <sheetName val="GSI0002P"/>
      <sheetName val="GSI0003P"/>
      <sheetName val="GSI0004P"/>
      <sheetName val="GSI0005P"/>
      <sheetName val="GSI0101P"/>
      <sheetName val="GSI0102P"/>
      <sheetName val="GSI0103P"/>
      <sheetName val="GSI0201P"/>
      <sheetName val="GSI0202P"/>
      <sheetName val="GSI0203P"/>
      <sheetName val="GSI0204P"/>
      <sheetName val="GSI0205P"/>
      <sheetName val="GSI0301P"/>
      <sheetName val="GSI0302P"/>
      <sheetName val="GSI0303P"/>
      <sheetName val="GSI0401P"/>
      <sheetName val="GSI0402P"/>
      <sheetName val="GSI0501P"/>
      <sheetName val="GSI0502P"/>
      <sheetName val="GSI0503P"/>
      <sheetName val="GSI0504"/>
      <sheetName val="GSI0504P"/>
      <sheetName val="BCV0001P"/>
      <sheetName val="BCV0101P"/>
      <sheetName val="BCV0102P"/>
      <sheetName val="BCV0201P"/>
      <sheetName val="BCV0202P"/>
      <sheetName val="BCV0203P"/>
      <sheetName val="BCV0204P"/>
      <sheetName val="BCV0301P"/>
      <sheetName val="BCV0302P"/>
      <sheetName val="BCV0401P"/>
      <sheetName val="BCV0402P"/>
      <sheetName val="BCV0001"/>
      <sheetName val="BCV0101"/>
      <sheetName val="BCV0102"/>
      <sheetName val="BCV0201"/>
      <sheetName val="BCV0202"/>
      <sheetName val="BCV0203"/>
      <sheetName val="BCV0204"/>
      <sheetName val="BCV0301"/>
      <sheetName val="BCV0302"/>
      <sheetName val="BCV0401"/>
      <sheetName val="BCV0402"/>
      <sheetName val="GSI0001"/>
      <sheetName val="GSI0002"/>
      <sheetName val="GSI0003"/>
      <sheetName val="GSI0004"/>
      <sheetName val="GSI0005"/>
      <sheetName val="GSI0101"/>
      <sheetName val="GSI0102"/>
      <sheetName val="GSI0103"/>
      <sheetName val="GSI0201"/>
      <sheetName val="GSI0202"/>
      <sheetName val="GSI0203"/>
      <sheetName val="GSI0204"/>
      <sheetName val="GSI0205"/>
      <sheetName val="GSI0301"/>
      <sheetName val="GSI0302"/>
      <sheetName val="GSI0303"/>
      <sheetName val="GSI0401"/>
      <sheetName val="GSI0402"/>
      <sheetName val="GSI0501"/>
      <sheetName val="GSI0502"/>
      <sheetName val="GSI0503"/>
      <sheetName val="GSV0001"/>
      <sheetName val="GSV0002"/>
      <sheetName val="GSV0003"/>
      <sheetName val="GSV0101"/>
      <sheetName val="GSV0102"/>
      <sheetName val="GSV0103"/>
      <sheetName val="GSV0104"/>
      <sheetName val="GSV0201"/>
      <sheetName val="GSV0202"/>
      <sheetName val="GSV0301"/>
      <sheetName val="GSV0302"/>
      <sheetName val="GSV0303"/>
      <sheetName val="GSV0304"/>
      <sheetName val="GSV0305"/>
      <sheetName val="GSV0401"/>
      <sheetName val="GSV0402"/>
      <sheetName val="GSV0403"/>
      <sheetName val="CGT0001"/>
      <sheetName val="CGT0002"/>
      <sheetName val="CGT0003"/>
      <sheetName val="CGT0101"/>
      <sheetName val="CGT0102"/>
      <sheetName val="CGT0103"/>
      <sheetName val="CGT0104"/>
      <sheetName val="CGT0105"/>
      <sheetName val="CGT0201"/>
      <sheetName val="CGT0202"/>
      <sheetName val="CGT0203"/>
      <sheetName val="CGT0204"/>
      <sheetName val="CGT0301"/>
      <sheetName val="CGT0302"/>
      <sheetName val="CGT0303"/>
      <sheetName val="CGT0304"/>
      <sheetName val="CGT0305"/>
      <sheetName val="CEA0002"/>
      <sheetName val="CEA0003"/>
      <sheetName val="CEA0004"/>
      <sheetName val="CEA0101"/>
      <sheetName val="CEA0102"/>
      <sheetName val="CEA0201"/>
      <sheetName val="CEA0202"/>
      <sheetName val="CEA0301"/>
      <sheetName val="CEA0302"/>
      <sheetName val="CEA0303"/>
      <sheetName val="CEA0401"/>
      <sheetName val="CEA0402"/>
      <sheetName val="CEA0403"/>
      <sheetName val="CEA0501"/>
      <sheetName val="CEA0502"/>
      <sheetName val="CEA0503"/>
      <sheetName val="CEA0601"/>
      <sheetName val="CEA0602"/>
      <sheetName val="CEA0603"/>
    </sheetNames>
    <sheetDataSet>
      <sheetData sheetId="0">
        <row r="2">
          <cell r="G2">
            <v>6</v>
          </cell>
        </row>
        <row r="3">
          <cell r="G3">
            <v>45750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3F2E-7CDD-4D64-888A-7109451839CD}">
  <sheetPr codeName="Hoja1"/>
  <dimension ref="A1:Z33"/>
  <sheetViews>
    <sheetView tabSelected="1" zoomScale="90" zoomScaleNormal="90" workbookViewId="0">
      <selection activeCell="C41" sqref="C41"/>
    </sheetView>
  </sheetViews>
  <sheetFormatPr baseColWidth="10" defaultRowHeight="12.75" x14ac:dyDescent="0.2"/>
  <cols>
    <col min="1" max="1" width="25.28515625" style="34" customWidth="1"/>
    <col min="2" max="2" width="15.42578125" style="34" customWidth="1"/>
    <col min="3" max="3" width="11.7109375" style="34" bestFit="1" customWidth="1"/>
    <col min="4" max="4" width="73" style="34" customWidth="1"/>
    <col min="5" max="5" width="50.42578125" style="34" customWidth="1"/>
    <col min="6" max="6" width="30.5703125" style="34" customWidth="1"/>
    <col min="7" max="7" width="24.5703125" style="34" bestFit="1" customWidth="1"/>
    <col min="8" max="8" width="31.42578125" style="34" customWidth="1"/>
    <col min="9" max="9" width="27" customWidth="1"/>
    <col min="10" max="11" width="36.28515625" customWidth="1"/>
    <col min="12" max="12" width="15.5703125" bestFit="1" customWidth="1"/>
    <col min="13" max="13" width="51" customWidth="1"/>
    <col min="14" max="14" width="45" customWidth="1"/>
    <col min="15" max="15" width="18.140625" bestFit="1" customWidth="1"/>
    <col min="16" max="16" width="36.28515625" customWidth="1"/>
    <col min="17" max="19" width="46.5703125" customWidth="1"/>
  </cols>
  <sheetData>
    <row r="1" spans="1:26" s="102" customFormat="1" ht="18.75" customHeight="1" x14ac:dyDescent="0.2">
      <c r="A1" s="97" t="s">
        <v>612</v>
      </c>
      <c r="B1" s="98"/>
      <c r="C1" s="98"/>
      <c r="D1" s="98"/>
      <c r="E1" s="99" t="s">
        <v>613</v>
      </c>
      <c r="F1" s="100" t="s">
        <v>614</v>
      </c>
      <c r="G1" s="101"/>
      <c r="H1" s="101"/>
      <c r="I1" s="101"/>
      <c r="J1" s="101"/>
      <c r="K1" s="101"/>
      <c r="L1" s="101"/>
      <c r="M1" s="101"/>
      <c r="N1" s="101"/>
      <c r="O1" s="101"/>
      <c r="P1" s="101"/>
      <c r="Q1" s="101"/>
      <c r="R1" s="101"/>
      <c r="S1" s="101"/>
      <c r="T1" s="101"/>
      <c r="U1" s="101"/>
      <c r="V1" s="101"/>
      <c r="W1" s="101"/>
      <c r="X1" s="101"/>
      <c r="Y1" s="101"/>
      <c r="Z1" s="101"/>
    </row>
    <row r="2" spans="1:26" s="102" customFormat="1" ht="18.75" customHeight="1" x14ac:dyDescent="0.2">
      <c r="A2" s="103"/>
      <c r="B2" s="104"/>
      <c r="C2" s="104"/>
      <c r="D2" s="104"/>
      <c r="E2" s="105" t="s">
        <v>615</v>
      </c>
      <c r="F2" s="106">
        <f>[1]CEA_PROTOCOLOS!G2</f>
        <v>6</v>
      </c>
      <c r="G2" s="101"/>
      <c r="H2" s="101"/>
      <c r="I2" s="101"/>
      <c r="J2" s="101"/>
      <c r="K2" s="101"/>
      <c r="L2" s="101"/>
      <c r="M2" s="101"/>
      <c r="N2" s="101"/>
      <c r="O2" s="101"/>
      <c r="P2" s="101"/>
      <c r="Q2" s="101"/>
      <c r="R2" s="101"/>
      <c r="S2" s="101"/>
      <c r="T2" s="101"/>
      <c r="U2" s="101"/>
      <c r="V2" s="101"/>
      <c r="W2" s="101"/>
      <c r="X2" s="101"/>
      <c r="Y2" s="101"/>
      <c r="Z2" s="101"/>
    </row>
    <row r="3" spans="1:26" s="102" customFormat="1" ht="18.75" customHeight="1" x14ac:dyDescent="0.2">
      <c r="A3" s="103"/>
      <c r="B3" s="104"/>
      <c r="C3" s="104"/>
      <c r="D3" s="104"/>
      <c r="E3" s="105" t="s">
        <v>616</v>
      </c>
      <c r="F3" s="107">
        <f>[1]CEA_PROTOCOLOS!G3</f>
        <v>45750</v>
      </c>
      <c r="G3" s="101"/>
      <c r="H3" s="101"/>
      <c r="I3" s="101"/>
      <c r="J3" s="101"/>
      <c r="K3" s="101"/>
      <c r="L3" s="101"/>
      <c r="M3" s="101"/>
      <c r="N3" s="101"/>
      <c r="O3" s="101"/>
      <c r="P3" s="101"/>
      <c r="Q3" s="101"/>
      <c r="R3" s="101"/>
      <c r="S3" s="101"/>
      <c r="T3" s="101"/>
      <c r="U3" s="101"/>
      <c r="V3" s="101"/>
      <c r="W3" s="101"/>
      <c r="X3" s="101"/>
      <c r="Y3" s="101"/>
      <c r="Z3" s="101"/>
    </row>
    <row r="4" spans="1:26" s="102" customFormat="1" ht="18.75" customHeight="1" thickBot="1" x14ac:dyDescent="0.25">
      <c r="A4" s="108"/>
      <c r="B4" s="109"/>
      <c r="C4" s="109"/>
      <c r="D4" s="109"/>
      <c r="E4" s="110" t="s">
        <v>617</v>
      </c>
      <c r="F4" s="111" t="s">
        <v>618</v>
      </c>
      <c r="G4" s="101"/>
      <c r="H4" s="101"/>
      <c r="I4" s="101"/>
      <c r="J4" s="101"/>
      <c r="K4" s="101"/>
      <c r="L4" s="101"/>
      <c r="M4" s="101"/>
      <c r="N4" s="101"/>
      <c r="O4" s="101"/>
      <c r="P4" s="101"/>
      <c r="Q4" s="101"/>
      <c r="R4" s="101"/>
      <c r="S4" s="101"/>
      <c r="T4" s="101"/>
      <c r="U4" s="101"/>
      <c r="V4" s="101"/>
      <c r="W4" s="101"/>
      <c r="X4" s="101"/>
      <c r="Y4" s="101"/>
      <c r="Z4" s="101"/>
    </row>
    <row r="6" spans="1:26" ht="24.75" customHeight="1" x14ac:dyDescent="0.2">
      <c r="A6" s="40" t="s">
        <v>19</v>
      </c>
      <c r="B6" s="40"/>
      <c r="C6" s="40"/>
      <c r="D6" s="41" t="s">
        <v>381</v>
      </c>
      <c r="E6" s="40" t="s">
        <v>21</v>
      </c>
      <c r="F6" s="42">
        <v>43949</v>
      </c>
    </row>
    <row r="7" spans="1:26" ht="24.75" customHeight="1" x14ac:dyDescent="0.2">
      <c r="A7" s="43" t="s">
        <v>28</v>
      </c>
      <c r="B7" s="43"/>
      <c r="C7" s="43"/>
      <c r="D7" s="43" t="s">
        <v>378</v>
      </c>
      <c r="E7" s="40" t="s">
        <v>22</v>
      </c>
      <c r="F7" s="42">
        <v>44981</v>
      </c>
    </row>
    <row r="9" spans="1:26" ht="38.25" customHeight="1" x14ac:dyDescent="0.2">
      <c r="A9" s="40" t="s">
        <v>3</v>
      </c>
      <c r="B9" s="40" t="s">
        <v>611</v>
      </c>
      <c r="C9" s="40" t="s">
        <v>316</v>
      </c>
      <c r="D9" s="39" t="s">
        <v>2</v>
      </c>
      <c r="E9" s="39" t="s">
        <v>18</v>
      </c>
      <c r="F9" s="39" t="s">
        <v>31</v>
      </c>
      <c r="G9" s="39" t="s">
        <v>23</v>
      </c>
      <c r="H9" s="39" t="s">
        <v>380</v>
      </c>
      <c r="I9" s="39" t="s">
        <v>24</v>
      </c>
      <c r="J9" s="39" t="s">
        <v>25</v>
      </c>
      <c r="K9" s="39" t="s">
        <v>26</v>
      </c>
      <c r="L9" s="39" t="s">
        <v>4</v>
      </c>
      <c r="M9" s="39" t="s">
        <v>6</v>
      </c>
      <c r="N9" s="39" t="s">
        <v>27</v>
      </c>
      <c r="O9" s="39" t="s">
        <v>29</v>
      </c>
    </row>
    <row r="10" spans="1:26" x14ac:dyDescent="0.2">
      <c r="A10" s="35" t="s">
        <v>382</v>
      </c>
      <c r="B10" s="35" t="s">
        <v>38</v>
      </c>
      <c r="C10" s="35">
        <v>1</v>
      </c>
      <c r="D10" s="9" t="s">
        <v>406</v>
      </c>
      <c r="E10" s="9" t="s">
        <v>407</v>
      </c>
      <c r="F10" s="10" t="s">
        <v>443</v>
      </c>
      <c r="G10" s="35" t="s">
        <v>20</v>
      </c>
      <c r="H10" s="35" t="s">
        <v>525</v>
      </c>
      <c r="I10" s="9" t="s">
        <v>451</v>
      </c>
      <c r="J10" s="9" t="s">
        <v>452</v>
      </c>
      <c r="K10" s="9" t="s">
        <v>452</v>
      </c>
      <c r="L10" s="35" t="s">
        <v>5</v>
      </c>
      <c r="M10" s="9" t="s">
        <v>453</v>
      </c>
      <c r="N10" s="9" t="s">
        <v>35</v>
      </c>
      <c r="O10" s="35" t="s">
        <v>32</v>
      </c>
    </row>
    <row r="11" spans="1:26" x14ac:dyDescent="0.2">
      <c r="A11" s="35" t="s">
        <v>383</v>
      </c>
      <c r="B11" s="35" t="s">
        <v>38</v>
      </c>
      <c r="C11" s="35">
        <v>1</v>
      </c>
      <c r="D11" s="9" t="s">
        <v>408</v>
      </c>
      <c r="E11" s="9" t="s">
        <v>409</v>
      </c>
      <c r="F11" s="10" t="s">
        <v>444</v>
      </c>
      <c r="G11" s="8" t="s">
        <v>20</v>
      </c>
      <c r="H11" s="35" t="s">
        <v>525</v>
      </c>
      <c r="I11" s="9" t="s">
        <v>454</v>
      </c>
      <c r="J11" s="9" t="s">
        <v>455</v>
      </c>
      <c r="K11" s="9" t="s">
        <v>456</v>
      </c>
      <c r="L11" s="35" t="s">
        <v>5</v>
      </c>
      <c r="M11" s="9" t="s">
        <v>457</v>
      </c>
      <c r="N11" s="10" t="s">
        <v>508</v>
      </c>
      <c r="O11" s="8" t="s">
        <v>32</v>
      </c>
    </row>
    <row r="12" spans="1:26" x14ac:dyDescent="0.2">
      <c r="A12" s="35" t="s">
        <v>384</v>
      </c>
      <c r="B12" s="35" t="s">
        <v>38</v>
      </c>
      <c r="C12" s="35">
        <v>2</v>
      </c>
      <c r="D12" s="9" t="s">
        <v>410</v>
      </c>
      <c r="E12" s="9" t="s">
        <v>411</v>
      </c>
      <c r="F12" s="10" t="s">
        <v>445</v>
      </c>
      <c r="G12" s="8" t="s">
        <v>20</v>
      </c>
      <c r="H12" s="35" t="s">
        <v>525</v>
      </c>
      <c r="I12" s="10" t="s">
        <v>458</v>
      </c>
      <c r="J12" s="10" t="s">
        <v>459</v>
      </c>
      <c r="K12" s="10" t="s">
        <v>459</v>
      </c>
      <c r="L12" s="35" t="s">
        <v>5</v>
      </c>
      <c r="M12" s="9" t="s">
        <v>460</v>
      </c>
      <c r="N12" s="8" t="s">
        <v>509</v>
      </c>
      <c r="O12" s="8" t="s">
        <v>34</v>
      </c>
    </row>
    <row r="13" spans="1:26" x14ac:dyDescent="0.2">
      <c r="A13" s="35" t="s">
        <v>387</v>
      </c>
      <c r="B13" s="35" t="s">
        <v>38</v>
      </c>
      <c r="C13" s="35">
        <v>1</v>
      </c>
      <c r="D13" s="9" t="s">
        <v>412</v>
      </c>
      <c r="E13" s="9" t="s">
        <v>413</v>
      </c>
      <c r="F13" s="10" t="s">
        <v>446</v>
      </c>
      <c r="G13" s="8" t="s">
        <v>20</v>
      </c>
      <c r="H13" s="35" t="s">
        <v>526</v>
      </c>
      <c r="I13" s="10" t="s">
        <v>461</v>
      </c>
      <c r="J13" s="10" t="s">
        <v>462</v>
      </c>
      <c r="K13" s="10" t="s">
        <v>463</v>
      </c>
      <c r="L13" s="35" t="s">
        <v>5</v>
      </c>
      <c r="M13" s="9" t="s">
        <v>464</v>
      </c>
      <c r="N13" s="10" t="s">
        <v>510</v>
      </c>
      <c r="O13" s="8" t="s">
        <v>32</v>
      </c>
    </row>
    <row r="14" spans="1:26" x14ac:dyDescent="0.2">
      <c r="A14" s="35" t="s">
        <v>388</v>
      </c>
      <c r="B14" s="35" t="s">
        <v>38</v>
      </c>
      <c r="C14" s="35">
        <v>1</v>
      </c>
      <c r="D14" s="9" t="s">
        <v>414</v>
      </c>
      <c r="E14" s="9" t="s">
        <v>415</v>
      </c>
      <c r="F14" s="10" t="s">
        <v>447</v>
      </c>
      <c r="G14" s="8" t="s">
        <v>20</v>
      </c>
      <c r="H14" s="35" t="s">
        <v>526</v>
      </c>
      <c r="I14" s="10" t="s">
        <v>465</v>
      </c>
      <c r="J14" s="10" t="s">
        <v>466</v>
      </c>
      <c r="K14" s="10" t="s">
        <v>465</v>
      </c>
      <c r="L14" s="35" t="s">
        <v>467</v>
      </c>
      <c r="M14" s="9" t="s">
        <v>468</v>
      </c>
      <c r="N14" s="10" t="s">
        <v>511</v>
      </c>
      <c r="O14" s="8" t="s">
        <v>30</v>
      </c>
    </row>
    <row r="15" spans="1:26" x14ac:dyDescent="0.2">
      <c r="A15" s="35" t="s">
        <v>389</v>
      </c>
      <c r="B15" s="35" t="s">
        <v>38</v>
      </c>
      <c r="C15" s="35">
        <v>1</v>
      </c>
      <c r="D15" s="9" t="s">
        <v>416</v>
      </c>
      <c r="E15" s="9" t="s">
        <v>417</v>
      </c>
      <c r="F15" s="10" t="s">
        <v>443</v>
      </c>
      <c r="G15" s="8" t="s">
        <v>33</v>
      </c>
      <c r="H15" s="35" t="s">
        <v>525</v>
      </c>
      <c r="I15" s="10" t="s">
        <v>469</v>
      </c>
      <c r="J15" s="10" t="s">
        <v>470</v>
      </c>
      <c r="K15" s="10" t="s">
        <v>471</v>
      </c>
      <c r="L15" s="35" t="s">
        <v>5</v>
      </c>
      <c r="M15" s="9" t="s">
        <v>472</v>
      </c>
      <c r="N15" s="10" t="s">
        <v>35</v>
      </c>
      <c r="O15" s="8" t="s">
        <v>32</v>
      </c>
    </row>
    <row r="16" spans="1:26" x14ac:dyDescent="0.2">
      <c r="A16" s="35" t="s">
        <v>390</v>
      </c>
      <c r="B16" s="35" t="s">
        <v>38</v>
      </c>
      <c r="C16" s="35">
        <v>1</v>
      </c>
      <c r="D16" s="9" t="s">
        <v>418</v>
      </c>
      <c r="E16" s="9" t="s">
        <v>419</v>
      </c>
      <c r="F16" s="10" t="s">
        <v>448</v>
      </c>
      <c r="G16" s="8" t="s">
        <v>33</v>
      </c>
      <c r="H16" s="35" t="s">
        <v>525</v>
      </c>
      <c r="I16" s="10" t="s">
        <v>469</v>
      </c>
      <c r="J16" s="10" t="s">
        <v>470</v>
      </c>
      <c r="K16" s="10" t="s">
        <v>471</v>
      </c>
      <c r="L16" s="35" t="s">
        <v>5</v>
      </c>
      <c r="M16" s="9" t="s">
        <v>473</v>
      </c>
      <c r="N16" s="10" t="s">
        <v>35</v>
      </c>
      <c r="O16" s="8" t="s">
        <v>32</v>
      </c>
    </row>
    <row r="17" spans="1:15" x14ac:dyDescent="0.2">
      <c r="A17" s="35" t="s">
        <v>391</v>
      </c>
      <c r="B17" s="35" t="s">
        <v>38</v>
      </c>
      <c r="C17" s="35">
        <v>1</v>
      </c>
      <c r="D17" s="9" t="s">
        <v>420</v>
      </c>
      <c r="E17" s="9" t="s">
        <v>421</v>
      </c>
      <c r="F17" s="10" t="s">
        <v>448</v>
      </c>
      <c r="G17" s="8" t="s">
        <v>33</v>
      </c>
      <c r="H17" s="35" t="s">
        <v>525</v>
      </c>
      <c r="I17" s="10" t="s">
        <v>474</v>
      </c>
      <c r="J17" s="9" t="s">
        <v>475</v>
      </c>
      <c r="K17" s="9" t="s">
        <v>475</v>
      </c>
      <c r="L17" s="35" t="s">
        <v>5</v>
      </c>
      <c r="M17" s="9" t="s">
        <v>476</v>
      </c>
      <c r="N17" s="10" t="s">
        <v>512</v>
      </c>
      <c r="O17" s="8" t="s">
        <v>34</v>
      </c>
    </row>
    <row r="18" spans="1:15" x14ac:dyDescent="0.2">
      <c r="A18" s="35" t="s">
        <v>392</v>
      </c>
      <c r="B18" s="35" t="s">
        <v>38</v>
      </c>
      <c r="C18" s="35">
        <v>1</v>
      </c>
      <c r="D18" s="9" t="s">
        <v>422</v>
      </c>
      <c r="E18" s="9" t="s">
        <v>423</v>
      </c>
      <c r="F18" s="10" t="s">
        <v>444</v>
      </c>
      <c r="G18" s="8" t="s">
        <v>33</v>
      </c>
      <c r="H18" s="35" t="s">
        <v>525</v>
      </c>
      <c r="I18" s="10" t="s">
        <v>477</v>
      </c>
      <c r="J18" s="10" t="s">
        <v>478</v>
      </c>
      <c r="K18" s="10" t="s">
        <v>478</v>
      </c>
      <c r="L18" s="35" t="s">
        <v>5</v>
      </c>
      <c r="M18" s="9" t="s">
        <v>479</v>
      </c>
      <c r="N18" s="10" t="s">
        <v>513</v>
      </c>
      <c r="O18" s="8" t="s">
        <v>32</v>
      </c>
    </row>
    <row r="19" spans="1:15" x14ac:dyDescent="0.2">
      <c r="A19" s="35" t="s">
        <v>393</v>
      </c>
      <c r="B19" s="35" t="s">
        <v>38</v>
      </c>
      <c r="C19" s="35">
        <v>1</v>
      </c>
      <c r="D19" s="9" t="s">
        <v>424</v>
      </c>
      <c r="E19" s="9" t="s">
        <v>425</v>
      </c>
      <c r="F19" s="10" t="s">
        <v>444</v>
      </c>
      <c r="G19" s="8" t="s">
        <v>33</v>
      </c>
      <c r="H19" s="35" t="s">
        <v>525</v>
      </c>
      <c r="I19" s="10" t="s">
        <v>480</v>
      </c>
      <c r="J19" s="10" t="s">
        <v>480</v>
      </c>
      <c r="K19" s="10" t="s">
        <v>480</v>
      </c>
      <c r="L19" s="35" t="s">
        <v>5</v>
      </c>
      <c r="M19" s="9" t="s">
        <v>481</v>
      </c>
      <c r="N19" s="10" t="s">
        <v>514</v>
      </c>
      <c r="O19" s="8" t="s">
        <v>32</v>
      </c>
    </row>
    <row r="20" spans="1:15" x14ac:dyDescent="0.2">
      <c r="A20" s="35" t="s">
        <v>394</v>
      </c>
      <c r="B20" s="35" t="s">
        <v>38</v>
      </c>
      <c r="C20" s="35">
        <v>1</v>
      </c>
      <c r="D20" s="9" t="s">
        <v>426</v>
      </c>
      <c r="E20" s="9" t="s">
        <v>427</v>
      </c>
      <c r="F20" s="10" t="s">
        <v>444</v>
      </c>
      <c r="G20" s="8" t="s">
        <v>33</v>
      </c>
      <c r="H20" s="35" t="s">
        <v>525</v>
      </c>
      <c r="I20" s="10" t="s">
        <v>480</v>
      </c>
      <c r="J20" s="10" t="s">
        <v>480</v>
      </c>
      <c r="K20" s="10" t="s">
        <v>480</v>
      </c>
      <c r="L20" s="35" t="s">
        <v>7</v>
      </c>
      <c r="M20" s="9" t="s">
        <v>482</v>
      </c>
      <c r="N20" s="10" t="s">
        <v>515</v>
      </c>
      <c r="O20" s="8" t="s">
        <v>32</v>
      </c>
    </row>
    <row r="21" spans="1:15" x14ac:dyDescent="0.2">
      <c r="A21" s="35" t="s">
        <v>395</v>
      </c>
      <c r="B21" s="35" t="s">
        <v>38</v>
      </c>
      <c r="C21" s="35">
        <v>1</v>
      </c>
      <c r="D21" s="9" t="s">
        <v>428</v>
      </c>
      <c r="E21" s="9" t="s">
        <v>429</v>
      </c>
      <c r="F21" s="10" t="s">
        <v>444</v>
      </c>
      <c r="G21" s="8" t="s">
        <v>33</v>
      </c>
      <c r="H21" s="35" t="s">
        <v>527</v>
      </c>
      <c r="I21" s="10" t="s">
        <v>483</v>
      </c>
      <c r="J21" s="10" t="s">
        <v>484</v>
      </c>
      <c r="K21" s="10" t="s">
        <v>484</v>
      </c>
      <c r="L21" s="35" t="s">
        <v>5</v>
      </c>
      <c r="M21" s="9" t="s">
        <v>485</v>
      </c>
      <c r="N21" s="10" t="s">
        <v>516</v>
      </c>
      <c r="O21" s="8" t="s">
        <v>524</v>
      </c>
    </row>
    <row r="22" spans="1:15" x14ac:dyDescent="0.2">
      <c r="A22" s="35" t="s">
        <v>396</v>
      </c>
      <c r="B22" s="35" t="s">
        <v>38</v>
      </c>
      <c r="C22" s="35">
        <v>1</v>
      </c>
      <c r="D22" s="9" t="s">
        <v>430</v>
      </c>
      <c r="E22" s="9" t="s">
        <v>431</v>
      </c>
      <c r="F22" s="10" t="s">
        <v>449</v>
      </c>
      <c r="G22" s="8" t="s">
        <v>33</v>
      </c>
      <c r="H22" s="35" t="s">
        <v>525</v>
      </c>
      <c r="I22" s="10" t="s">
        <v>486</v>
      </c>
      <c r="J22" s="10" t="s">
        <v>487</v>
      </c>
      <c r="K22" s="10" t="s">
        <v>488</v>
      </c>
      <c r="L22" s="35" t="s">
        <v>5</v>
      </c>
      <c r="M22" s="9" t="s">
        <v>489</v>
      </c>
      <c r="N22" s="10" t="s">
        <v>517</v>
      </c>
      <c r="O22" s="8" t="s">
        <v>32</v>
      </c>
    </row>
    <row r="23" spans="1:15" x14ac:dyDescent="0.2">
      <c r="A23" s="35" t="s">
        <v>397</v>
      </c>
      <c r="B23" s="35" t="s">
        <v>38</v>
      </c>
      <c r="C23" s="35">
        <v>1</v>
      </c>
      <c r="D23" s="9" t="s">
        <v>0</v>
      </c>
      <c r="E23" s="9" t="s">
        <v>8</v>
      </c>
      <c r="F23" s="10" t="s">
        <v>446</v>
      </c>
      <c r="G23" s="8" t="s">
        <v>33</v>
      </c>
      <c r="H23" s="35" t="s">
        <v>525</v>
      </c>
      <c r="I23" s="10" t="s">
        <v>490</v>
      </c>
      <c r="J23" s="10" t="s">
        <v>475</v>
      </c>
      <c r="K23" s="10" t="s">
        <v>475</v>
      </c>
      <c r="L23" s="35" t="s">
        <v>467</v>
      </c>
      <c r="M23" s="9" t="s">
        <v>491</v>
      </c>
      <c r="N23" s="10" t="s">
        <v>518</v>
      </c>
      <c r="O23" s="8" t="s">
        <v>34</v>
      </c>
    </row>
    <row r="24" spans="1:15" x14ac:dyDescent="0.2">
      <c r="A24" s="35" t="s">
        <v>398</v>
      </c>
      <c r="B24" s="35" t="s">
        <v>38</v>
      </c>
      <c r="C24" s="35">
        <v>1</v>
      </c>
      <c r="D24" s="9" t="s">
        <v>1</v>
      </c>
      <c r="E24" s="9" t="s">
        <v>432</v>
      </c>
      <c r="F24" s="10" t="s">
        <v>445</v>
      </c>
      <c r="G24" s="8" t="s">
        <v>33</v>
      </c>
      <c r="H24" s="35" t="s">
        <v>525</v>
      </c>
      <c r="I24" s="10" t="s">
        <v>492</v>
      </c>
      <c r="J24" s="10" t="s">
        <v>471</v>
      </c>
      <c r="K24" s="10" t="s">
        <v>471</v>
      </c>
      <c r="L24" s="35" t="s">
        <v>467</v>
      </c>
      <c r="M24" s="9" t="s">
        <v>493</v>
      </c>
      <c r="N24" s="10" t="s">
        <v>519</v>
      </c>
      <c r="O24" s="8" t="s">
        <v>34</v>
      </c>
    </row>
    <row r="25" spans="1:15" x14ac:dyDescent="0.2">
      <c r="A25" s="35" t="s">
        <v>399</v>
      </c>
      <c r="B25" s="35" t="s">
        <v>38</v>
      </c>
      <c r="C25" s="35">
        <v>1</v>
      </c>
      <c r="D25" s="9" t="s">
        <v>433</v>
      </c>
      <c r="E25" s="9" t="s">
        <v>434</v>
      </c>
      <c r="F25" s="10" t="s">
        <v>446</v>
      </c>
      <c r="G25" s="8" t="s">
        <v>33</v>
      </c>
      <c r="H25" s="35" t="s">
        <v>525</v>
      </c>
      <c r="I25" s="10" t="s">
        <v>494</v>
      </c>
      <c r="J25" s="10" t="s">
        <v>495</v>
      </c>
      <c r="K25" s="10" t="s">
        <v>496</v>
      </c>
      <c r="L25" s="35" t="s">
        <v>467</v>
      </c>
      <c r="M25" s="9" t="s">
        <v>497</v>
      </c>
      <c r="N25" s="10" t="s">
        <v>520</v>
      </c>
      <c r="O25" s="8" t="s">
        <v>34</v>
      </c>
    </row>
    <row r="26" spans="1:15" x14ac:dyDescent="0.2">
      <c r="A26" s="35" t="s">
        <v>400</v>
      </c>
      <c r="B26" s="35" t="s">
        <v>38</v>
      </c>
      <c r="C26" s="35">
        <v>2</v>
      </c>
      <c r="D26" s="9" t="s">
        <v>435</v>
      </c>
      <c r="E26" s="9" t="s">
        <v>436</v>
      </c>
      <c r="F26" s="10" t="s">
        <v>446</v>
      </c>
      <c r="G26" s="8" t="s">
        <v>33</v>
      </c>
      <c r="H26" s="35" t="s">
        <v>528</v>
      </c>
      <c r="I26" s="10" t="s">
        <v>462</v>
      </c>
      <c r="J26" s="10" t="s">
        <v>462</v>
      </c>
      <c r="K26" s="10" t="s">
        <v>602</v>
      </c>
      <c r="L26" s="35" t="s">
        <v>5</v>
      </c>
      <c r="M26" s="9" t="s">
        <v>600</v>
      </c>
      <c r="N26" s="10" t="s">
        <v>521</v>
      </c>
      <c r="O26" s="8" t="s">
        <v>601</v>
      </c>
    </row>
    <row r="27" spans="1:15" x14ac:dyDescent="0.2">
      <c r="A27" s="35" t="s">
        <v>401</v>
      </c>
      <c r="B27" s="35" t="s">
        <v>38</v>
      </c>
      <c r="C27" s="35">
        <v>1</v>
      </c>
      <c r="D27" s="9" t="s">
        <v>437</v>
      </c>
      <c r="E27" s="9" t="s">
        <v>438</v>
      </c>
      <c r="F27" s="10" t="s">
        <v>446</v>
      </c>
      <c r="G27" s="8" t="s">
        <v>33</v>
      </c>
      <c r="H27" s="35" t="s">
        <v>529</v>
      </c>
      <c r="I27" s="10" t="s">
        <v>498</v>
      </c>
      <c r="J27" s="10" t="s">
        <v>471</v>
      </c>
      <c r="K27" s="10" t="s">
        <v>499</v>
      </c>
      <c r="L27" s="35" t="s">
        <v>5</v>
      </c>
      <c r="M27" s="9" t="s">
        <v>500</v>
      </c>
      <c r="N27" s="10" t="s">
        <v>522</v>
      </c>
      <c r="O27" s="8" t="s">
        <v>30</v>
      </c>
    </row>
    <row r="28" spans="1:15" x14ac:dyDescent="0.2">
      <c r="A28" s="35" t="s">
        <v>402</v>
      </c>
      <c r="B28" s="35" t="s">
        <v>38</v>
      </c>
      <c r="C28" s="35">
        <v>2</v>
      </c>
      <c r="D28" s="9" t="s">
        <v>306</v>
      </c>
      <c r="E28" s="9" t="s">
        <v>439</v>
      </c>
      <c r="F28" s="10" t="s">
        <v>450</v>
      </c>
      <c r="G28" s="8" t="s">
        <v>33</v>
      </c>
      <c r="H28" s="35" t="s">
        <v>530</v>
      </c>
      <c r="I28" s="10" t="s">
        <v>501</v>
      </c>
      <c r="J28" s="10" t="s">
        <v>502</v>
      </c>
      <c r="K28" s="10" t="s">
        <v>501</v>
      </c>
      <c r="L28" s="35" t="s">
        <v>467</v>
      </c>
      <c r="M28" s="9" t="s">
        <v>503</v>
      </c>
      <c r="N28" s="10" t="s">
        <v>603</v>
      </c>
      <c r="O28" s="8" t="s">
        <v>34</v>
      </c>
    </row>
    <row r="29" spans="1:15" x14ac:dyDescent="0.2">
      <c r="A29" s="35" t="s">
        <v>403</v>
      </c>
      <c r="B29" s="35" t="s">
        <v>38</v>
      </c>
      <c r="C29" s="35">
        <v>2</v>
      </c>
      <c r="D29" s="9" t="s">
        <v>307</v>
      </c>
      <c r="E29" s="9" t="s">
        <v>604</v>
      </c>
      <c r="F29" s="10" t="s">
        <v>447</v>
      </c>
      <c r="G29" s="8" t="s">
        <v>33</v>
      </c>
      <c r="H29" s="35" t="s">
        <v>530</v>
      </c>
      <c r="I29" s="10" t="s">
        <v>501</v>
      </c>
      <c r="J29" s="10" t="s">
        <v>502</v>
      </c>
      <c r="K29" s="10" t="s">
        <v>501</v>
      </c>
      <c r="L29" s="35" t="s">
        <v>467</v>
      </c>
      <c r="M29" s="9" t="s">
        <v>605</v>
      </c>
      <c r="N29" s="10" t="s">
        <v>606</v>
      </c>
      <c r="O29" s="8" t="s">
        <v>34</v>
      </c>
    </row>
    <row r="30" spans="1:15" x14ac:dyDescent="0.2">
      <c r="A30" s="35" t="s">
        <v>404</v>
      </c>
      <c r="B30" s="35" t="s">
        <v>38</v>
      </c>
      <c r="C30" s="35">
        <v>2</v>
      </c>
      <c r="D30" s="9" t="s">
        <v>308</v>
      </c>
      <c r="E30" s="9" t="s">
        <v>440</v>
      </c>
      <c r="F30" s="10" t="s">
        <v>447</v>
      </c>
      <c r="G30" s="8" t="s">
        <v>33</v>
      </c>
      <c r="H30" s="35" t="s">
        <v>530</v>
      </c>
      <c r="I30" s="10" t="s">
        <v>501</v>
      </c>
      <c r="J30" s="10" t="s">
        <v>502</v>
      </c>
      <c r="K30" s="10" t="s">
        <v>501</v>
      </c>
      <c r="L30" s="35" t="s">
        <v>467</v>
      </c>
      <c r="M30" s="9" t="s">
        <v>504</v>
      </c>
      <c r="N30" s="10" t="s">
        <v>603</v>
      </c>
      <c r="O30" s="8" t="s">
        <v>34</v>
      </c>
    </row>
    <row r="31" spans="1:15" x14ac:dyDescent="0.2">
      <c r="A31" s="35" t="s">
        <v>405</v>
      </c>
      <c r="B31" s="35" t="s">
        <v>38</v>
      </c>
      <c r="C31" s="35">
        <v>1</v>
      </c>
      <c r="D31" s="9" t="s">
        <v>441</v>
      </c>
      <c r="E31" s="9" t="s">
        <v>442</v>
      </c>
      <c r="F31" s="10" t="s">
        <v>447</v>
      </c>
      <c r="G31" s="8" t="s">
        <v>33</v>
      </c>
      <c r="H31" s="35" t="s">
        <v>525</v>
      </c>
      <c r="I31" s="10" t="s">
        <v>505</v>
      </c>
      <c r="J31" s="10" t="s">
        <v>506</v>
      </c>
      <c r="K31" s="10" t="s">
        <v>506</v>
      </c>
      <c r="L31" s="35" t="s">
        <v>5</v>
      </c>
      <c r="M31" s="9" t="s">
        <v>507</v>
      </c>
      <c r="N31" s="10" t="s">
        <v>523</v>
      </c>
      <c r="O31" s="8" t="s">
        <v>32</v>
      </c>
    </row>
    <row r="33" spans="20:20" x14ac:dyDescent="0.2">
      <c r="T33" s="44"/>
    </row>
  </sheetData>
  <mergeCells count="1">
    <mergeCell ref="A1:D4"/>
  </mergeCells>
  <hyperlinks>
    <hyperlink ref="A7" location="GSI_GLOSARIO!A1" display="GLOSARIO" xr:uid="{0E90F512-3DDB-44FC-B37E-0F8FD1E4F257}"/>
    <hyperlink ref="D7" location="GSI_CONTROL_CAMBIOS!A1" display="CONTROL DE CAMBIOS" xr:uid="{134DEB74-9FB2-4338-8AC8-41573CB063B8}"/>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09956-D180-4F21-BE8B-6B0822CDF2DB}">
  <sheetPr codeName="Hoja88">
    <tabColor theme="7" tint="0.39997558519241921"/>
  </sheetPr>
  <dimension ref="A1:C2"/>
  <sheetViews>
    <sheetView workbookViewId="0">
      <selection sqref="A1:C5"/>
    </sheetView>
  </sheetViews>
  <sheetFormatPr baseColWidth="10" defaultRowHeight="12.75" x14ac:dyDescent="0.2"/>
  <sheetData>
    <row r="1" spans="1:3" x14ac:dyDescent="0.2">
      <c r="A1" t="s">
        <v>5</v>
      </c>
      <c r="B1" t="s">
        <v>60</v>
      </c>
      <c r="C1" t="s">
        <v>61</v>
      </c>
    </row>
    <row r="2" spans="1:3" x14ac:dyDescent="0.2">
      <c r="A2" s="12">
        <v>0.5</v>
      </c>
      <c r="B2" s="12">
        <v>1</v>
      </c>
      <c r="C2" s="12">
        <v>0.99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D06EF-7B62-45F5-AEA9-FFBA16854682}">
  <sheetPr codeName="Hoja89">
    <tabColor theme="7" tint="0.39997558519241921"/>
  </sheetPr>
  <dimension ref="A1:D9"/>
  <sheetViews>
    <sheetView workbookViewId="0">
      <selection sqref="A1:C5"/>
    </sheetView>
  </sheetViews>
  <sheetFormatPr baseColWidth="10" defaultRowHeight="12.75" x14ac:dyDescent="0.2"/>
  <sheetData>
    <row r="1" spans="1:4" x14ac:dyDescent="0.2">
      <c r="A1" t="s">
        <v>5</v>
      </c>
      <c r="B1" t="s">
        <v>64</v>
      </c>
      <c r="C1" t="s">
        <v>43</v>
      </c>
      <c r="D1" t="s">
        <v>63</v>
      </c>
    </row>
    <row r="2" spans="1:4" x14ac:dyDescent="0.2">
      <c r="A2">
        <v>0.3</v>
      </c>
      <c r="B2">
        <v>2</v>
      </c>
      <c r="C2" t="s">
        <v>175</v>
      </c>
      <c r="D2">
        <v>2022</v>
      </c>
    </row>
    <row r="3" spans="1:4" x14ac:dyDescent="0.2">
      <c r="C3" t="s">
        <v>176</v>
      </c>
    </row>
    <row r="4" spans="1:4" x14ac:dyDescent="0.2">
      <c r="C4" t="s">
        <v>177</v>
      </c>
    </row>
    <row r="5" spans="1:4" x14ac:dyDescent="0.2">
      <c r="C5" t="s">
        <v>178</v>
      </c>
    </row>
    <row r="6" spans="1:4" x14ac:dyDescent="0.2">
      <c r="C6" t="s">
        <v>179</v>
      </c>
    </row>
    <row r="7" spans="1:4" x14ac:dyDescent="0.2">
      <c r="C7" t="s">
        <v>180</v>
      </c>
    </row>
    <row r="8" spans="1:4" x14ac:dyDescent="0.2">
      <c r="C8" t="s">
        <v>181</v>
      </c>
    </row>
    <row r="9" spans="1:4" x14ac:dyDescent="0.2">
      <c r="C9" t="s">
        <v>182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84AD0-D8E8-44F2-8443-038828CED025}">
  <sheetPr codeName="Hoja90">
    <tabColor theme="7" tint="0.39997558519241921"/>
  </sheetPr>
  <dimension ref="A1:F5"/>
  <sheetViews>
    <sheetView workbookViewId="0">
      <selection sqref="A1:C5"/>
    </sheetView>
  </sheetViews>
  <sheetFormatPr baseColWidth="10" defaultRowHeight="12.75" x14ac:dyDescent="0.2"/>
  <cols>
    <col min="1" max="1" width="4.42578125" bestFit="1" customWidth="1"/>
  </cols>
  <sheetData>
    <row r="1" spans="1:6" x14ac:dyDescent="0.2">
      <c r="A1" t="s">
        <v>36</v>
      </c>
      <c r="B1" t="s">
        <v>183</v>
      </c>
      <c r="C1" t="s">
        <v>10</v>
      </c>
      <c r="D1" t="s">
        <v>185</v>
      </c>
      <c r="E1" t="s">
        <v>184</v>
      </c>
      <c r="F1" t="s">
        <v>13</v>
      </c>
    </row>
    <row r="2" spans="1:6" x14ac:dyDescent="0.2">
      <c r="A2">
        <v>1</v>
      </c>
      <c r="B2" t="s">
        <v>113</v>
      </c>
      <c r="C2" t="s">
        <v>186</v>
      </c>
      <c r="D2" t="s">
        <v>187</v>
      </c>
      <c r="E2" t="s">
        <v>188</v>
      </c>
      <c r="F2" t="s">
        <v>189</v>
      </c>
    </row>
    <row r="3" spans="1:6" x14ac:dyDescent="0.2">
      <c r="A3">
        <v>3</v>
      </c>
      <c r="B3" t="s">
        <v>113</v>
      </c>
      <c r="C3" t="s">
        <v>190</v>
      </c>
      <c r="D3" t="s">
        <v>191</v>
      </c>
      <c r="E3" t="s">
        <v>188</v>
      </c>
      <c r="F3" t="s">
        <v>192</v>
      </c>
    </row>
    <row r="4" spans="1:6" x14ac:dyDescent="0.2">
      <c r="A4">
        <v>4</v>
      </c>
      <c r="B4" t="s">
        <v>113</v>
      </c>
      <c r="C4" t="s">
        <v>193</v>
      </c>
      <c r="D4" t="s">
        <v>194</v>
      </c>
      <c r="E4" t="s">
        <v>188</v>
      </c>
      <c r="F4" t="s">
        <v>195</v>
      </c>
    </row>
    <row r="5" spans="1:6" x14ac:dyDescent="0.2">
      <c r="A5">
        <v>5</v>
      </c>
      <c r="B5" t="s">
        <v>113</v>
      </c>
      <c r="C5" t="s">
        <v>196</v>
      </c>
      <c r="D5" t="s">
        <v>197</v>
      </c>
      <c r="E5" t="s">
        <v>188</v>
      </c>
      <c r="F5"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3B51A-3E4D-43C8-AF05-7A4D4D18CD0B}">
  <sheetPr codeName="Hoja91">
    <tabColor theme="7" tint="0.39997558519241921"/>
  </sheetPr>
  <dimension ref="A1:E99"/>
  <sheetViews>
    <sheetView workbookViewId="0">
      <selection sqref="A1:C5"/>
    </sheetView>
  </sheetViews>
  <sheetFormatPr baseColWidth="10" defaultRowHeight="12.75" x14ac:dyDescent="0.2"/>
  <cols>
    <col min="1" max="1" width="35.28515625" bestFit="1" customWidth="1"/>
    <col min="2" max="2" width="10.28515625" bestFit="1" customWidth="1"/>
    <col min="3" max="3" width="11.140625" bestFit="1" customWidth="1"/>
    <col min="4" max="5" width="11.5703125" bestFit="1" customWidth="1"/>
  </cols>
  <sheetData>
    <row r="1" spans="1:5" ht="60" x14ac:dyDescent="0.2">
      <c r="A1" s="13" t="s">
        <v>69</v>
      </c>
      <c r="B1" s="13" t="s">
        <v>70</v>
      </c>
      <c r="C1" s="13" t="s">
        <v>71</v>
      </c>
      <c r="D1" s="13" t="s">
        <v>72</v>
      </c>
      <c r="E1" s="13" t="s">
        <v>73</v>
      </c>
    </row>
    <row r="2" spans="1:5" x14ac:dyDescent="0.2">
      <c r="A2" s="14" t="s">
        <v>199</v>
      </c>
      <c r="B2" s="14">
        <v>4942.83</v>
      </c>
      <c r="C2" s="14">
        <v>1971.18</v>
      </c>
      <c r="D2" s="14"/>
      <c r="E2" s="14"/>
    </row>
    <row r="3" spans="1:5" x14ac:dyDescent="0.2">
      <c r="A3" s="14" t="s">
        <v>200</v>
      </c>
      <c r="B3" s="14">
        <v>3417.33</v>
      </c>
      <c r="C3" s="14">
        <v>1735.5</v>
      </c>
      <c r="D3" s="14"/>
      <c r="E3" s="14"/>
    </row>
    <row r="4" spans="1:5" x14ac:dyDescent="0.2">
      <c r="A4" s="14" t="s">
        <v>201</v>
      </c>
      <c r="B4" s="14">
        <v>1000</v>
      </c>
      <c r="C4" s="14">
        <v>500</v>
      </c>
      <c r="D4" s="14"/>
      <c r="E4" s="14"/>
    </row>
    <row r="74" spans="1:3" x14ac:dyDescent="0.2">
      <c r="A74" t="s">
        <v>202</v>
      </c>
    </row>
    <row r="75" spans="1:3" x14ac:dyDescent="0.2">
      <c r="A75" t="s">
        <v>203</v>
      </c>
      <c r="B75">
        <v>248</v>
      </c>
      <c r="C75">
        <v>248</v>
      </c>
    </row>
    <row r="76" spans="1:3" x14ac:dyDescent="0.2">
      <c r="A76" t="s">
        <v>204</v>
      </c>
      <c r="B76">
        <v>162.16</v>
      </c>
      <c r="C76">
        <v>162.16</v>
      </c>
    </row>
    <row r="77" spans="1:3" x14ac:dyDescent="0.2">
      <c r="A77" t="s">
        <v>205</v>
      </c>
      <c r="B77">
        <v>666.03</v>
      </c>
      <c r="C77">
        <v>666.03</v>
      </c>
    </row>
    <row r="78" spans="1:3" x14ac:dyDescent="0.2">
      <c r="A78" t="s">
        <v>206</v>
      </c>
      <c r="B78">
        <v>1147</v>
      </c>
      <c r="C78">
        <v>1147</v>
      </c>
    </row>
    <row r="79" spans="1:3" x14ac:dyDescent="0.2">
      <c r="A79" t="s">
        <v>207</v>
      </c>
      <c r="B79">
        <v>86.85</v>
      </c>
      <c r="C79">
        <v>86.5</v>
      </c>
    </row>
    <row r="80" spans="1:3" x14ac:dyDescent="0.2">
      <c r="A80" t="s">
        <v>208</v>
      </c>
      <c r="B80">
        <v>2254.02</v>
      </c>
      <c r="C80">
        <v>1501</v>
      </c>
    </row>
    <row r="81" spans="1:3" x14ac:dyDescent="0.2">
      <c r="A81" t="s">
        <v>209</v>
      </c>
      <c r="B81">
        <v>388.46</v>
      </c>
      <c r="C81">
        <v>388.46</v>
      </c>
    </row>
    <row r="82" spans="1:3" x14ac:dyDescent="0.2">
      <c r="A82" t="s">
        <v>210</v>
      </c>
      <c r="B82">
        <v>100</v>
      </c>
      <c r="C82">
        <v>100</v>
      </c>
    </row>
    <row r="83" spans="1:3" x14ac:dyDescent="0.2">
      <c r="A83" t="s">
        <v>211</v>
      </c>
      <c r="B83">
        <v>590.78</v>
      </c>
      <c r="C83">
        <v>590.78</v>
      </c>
    </row>
    <row r="84" spans="1:3" x14ac:dyDescent="0.2">
      <c r="A84" t="s">
        <v>212</v>
      </c>
    </row>
    <row r="85" spans="1:3" x14ac:dyDescent="0.2">
      <c r="A85" t="s">
        <v>213</v>
      </c>
      <c r="B85">
        <v>1582</v>
      </c>
      <c r="C85">
        <v>1582</v>
      </c>
    </row>
    <row r="86" spans="1:3" x14ac:dyDescent="0.2">
      <c r="A86" t="s">
        <v>214</v>
      </c>
      <c r="B86">
        <v>14274</v>
      </c>
      <c r="C86">
        <v>14274</v>
      </c>
    </row>
    <row r="87" spans="1:3" x14ac:dyDescent="0.2">
      <c r="A87" t="s">
        <v>215</v>
      </c>
      <c r="B87">
        <v>2550</v>
      </c>
      <c r="C87">
        <v>2550</v>
      </c>
    </row>
    <row r="88" spans="1:3" x14ac:dyDescent="0.2">
      <c r="A88" t="s">
        <v>216</v>
      </c>
      <c r="B88">
        <v>4907</v>
      </c>
      <c r="C88">
        <v>4907</v>
      </c>
    </row>
    <row r="89" spans="1:3" x14ac:dyDescent="0.2">
      <c r="A89" t="s">
        <v>217</v>
      </c>
      <c r="B89">
        <v>608</v>
      </c>
      <c r="C89">
        <v>608</v>
      </c>
    </row>
    <row r="90" spans="1:3" x14ac:dyDescent="0.2">
      <c r="A90" t="s">
        <v>217</v>
      </c>
      <c r="B90">
        <v>608</v>
      </c>
      <c r="C90">
        <v>608</v>
      </c>
    </row>
    <row r="91" spans="1:3" x14ac:dyDescent="0.2">
      <c r="A91" t="s">
        <v>217</v>
      </c>
      <c r="B91">
        <v>608</v>
      </c>
      <c r="C91">
        <v>608</v>
      </c>
    </row>
    <row r="92" spans="1:3" x14ac:dyDescent="0.2">
      <c r="A92" t="s">
        <v>217</v>
      </c>
      <c r="B92">
        <v>608</v>
      </c>
      <c r="C92">
        <v>608</v>
      </c>
    </row>
    <row r="93" spans="1:3" x14ac:dyDescent="0.2">
      <c r="A93" t="s">
        <v>218</v>
      </c>
      <c r="B93">
        <v>345</v>
      </c>
      <c r="C93">
        <v>345</v>
      </c>
    </row>
    <row r="94" spans="1:3" x14ac:dyDescent="0.2">
      <c r="A94" t="s">
        <v>206</v>
      </c>
      <c r="B94">
        <v>350</v>
      </c>
      <c r="C94">
        <v>350</v>
      </c>
    </row>
    <row r="95" spans="1:3" x14ac:dyDescent="0.2">
      <c r="A95" t="s">
        <v>219</v>
      </c>
      <c r="B95">
        <v>5300</v>
      </c>
      <c r="C95">
        <v>5300</v>
      </c>
    </row>
    <row r="96" spans="1:3" x14ac:dyDescent="0.2">
      <c r="A96" t="s">
        <v>220</v>
      </c>
      <c r="B96">
        <v>2170</v>
      </c>
      <c r="C96">
        <v>2170</v>
      </c>
    </row>
    <row r="97" spans="1:3" x14ac:dyDescent="0.2">
      <c r="A97" t="s">
        <v>221</v>
      </c>
    </row>
    <row r="98" spans="1:3" x14ac:dyDescent="0.2">
      <c r="A98" t="s">
        <v>222</v>
      </c>
      <c r="B98">
        <v>31707.73</v>
      </c>
      <c r="C98">
        <v>31707.73</v>
      </c>
    </row>
    <row r="99" spans="1:3" x14ac:dyDescent="0.2">
      <c r="A99" t="s">
        <v>223</v>
      </c>
      <c r="B99">
        <v>32852</v>
      </c>
      <c r="C99">
        <v>32852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1021A-ABD5-4C27-BE43-8F755E3479A6}">
  <sheetPr codeName="Hoja92">
    <tabColor theme="7" tint="0.39997558519241921"/>
  </sheetPr>
  <dimension ref="A1:C2"/>
  <sheetViews>
    <sheetView workbookViewId="0">
      <selection sqref="A1:C5"/>
    </sheetView>
  </sheetViews>
  <sheetFormatPr baseColWidth="10" defaultRowHeight="12.75" x14ac:dyDescent="0.2"/>
  <sheetData>
    <row r="1" spans="1:3" ht="90" x14ac:dyDescent="0.2">
      <c r="A1" s="13" t="s">
        <v>224</v>
      </c>
      <c r="B1" s="13" t="s">
        <v>225</v>
      </c>
      <c r="C1" s="13" t="s">
        <v>226</v>
      </c>
    </row>
    <row r="2" spans="1:3" ht="15" x14ac:dyDescent="0.2">
      <c r="A2" s="15">
        <v>48</v>
      </c>
      <c r="B2" s="15">
        <v>75</v>
      </c>
      <c r="C2" s="16">
        <f>(A2/B2)*100</f>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7E3E-8D0B-4E6B-871C-E6CB3427AEAE}">
  <sheetPr codeName="Hoja93">
    <tabColor theme="7" tint="0.39997558519241921"/>
  </sheetPr>
  <dimension ref="A1:H3"/>
  <sheetViews>
    <sheetView workbookViewId="0">
      <selection sqref="A1:C5"/>
    </sheetView>
  </sheetViews>
  <sheetFormatPr baseColWidth="10" defaultColWidth="40.42578125" defaultRowHeight="12.75" x14ac:dyDescent="0.2"/>
  <cols>
    <col min="1" max="1" width="21.42578125" bestFit="1" customWidth="1"/>
    <col min="2" max="2" width="11.28515625" bestFit="1" customWidth="1"/>
    <col min="4" max="4" width="11.28515625" bestFit="1" customWidth="1"/>
    <col min="5" max="5" width="3.85546875" bestFit="1" customWidth="1"/>
    <col min="6" max="7" width="4.140625" bestFit="1" customWidth="1"/>
    <col min="8" max="8" width="9" bestFit="1" customWidth="1"/>
  </cols>
  <sheetData>
    <row r="1" spans="1:8" ht="75" x14ac:dyDescent="0.2">
      <c r="A1" s="17" t="s">
        <v>77</v>
      </c>
      <c r="B1" s="17" t="s">
        <v>78</v>
      </c>
      <c r="C1" s="23" t="s">
        <v>227</v>
      </c>
      <c r="D1" s="18" t="s">
        <v>228</v>
      </c>
      <c r="E1" s="18" t="s">
        <v>229</v>
      </c>
      <c r="F1" s="18" t="s">
        <v>230</v>
      </c>
      <c r="G1" s="18" t="s">
        <v>231</v>
      </c>
      <c r="H1" s="23" t="s">
        <v>80</v>
      </c>
    </row>
    <row r="2" spans="1:8" ht="38.25" x14ac:dyDescent="0.2">
      <c r="A2" s="19" t="s">
        <v>232</v>
      </c>
      <c r="B2" s="20">
        <v>1</v>
      </c>
      <c r="C2" s="21" t="s">
        <v>233</v>
      </c>
      <c r="D2" s="21"/>
      <c r="E2" s="24"/>
      <c r="F2" s="22">
        <v>3</v>
      </c>
      <c r="G2" s="22"/>
      <c r="H2" s="20">
        <v>520</v>
      </c>
    </row>
    <row r="3" spans="1:8" ht="25.5" x14ac:dyDescent="0.2">
      <c r="A3" s="19" t="s">
        <v>234</v>
      </c>
      <c r="B3" s="20">
        <v>3</v>
      </c>
      <c r="C3" s="21" t="s">
        <v>235</v>
      </c>
      <c r="D3" s="21"/>
      <c r="E3" s="24"/>
      <c r="F3" s="22">
        <v>1</v>
      </c>
      <c r="G3" s="22"/>
      <c r="H3" s="20">
        <v>47.1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15900-E879-4E9B-BBB6-35E891538613}">
  <sheetPr codeName="Hoja94">
    <tabColor theme="7" tint="0.39997558519241921"/>
  </sheetPr>
  <dimension ref="A1:D10"/>
  <sheetViews>
    <sheetView workbookViewId="0">
      <selection sqref="A1:C5"/>
    </sheetView>
  </sheetViews>
  <sheetFormatPr baseColWidth="10" defaultRowHeight="12.75" x14ac:dyDescent="0.2"/>
  <sheetData>
    <row r="1" spans="1:4" x14ac:dyDescent="0.2">
      <c r="A1" s="25" t="s">
        <v>9</v>
      </c>
      <c r="B1" s="25" t="s">
        <v>236</v>
      </c>
      <c r="C1" s="25" t="s">
        <v>237</v>
      </c>
      <c r="D1" s="25" t="s">
        <v>238</v>
      </c>
    </row>
    <row r="2" spans="1:4" x14ac:dyDescent="0.2">
      <c r="A2" s="26" t="s">
        <v>239</v>
      </c>
      <c r="B2" s="26" t="s">
        <v>240</v>
      </c>
      <c r="C2" s="26">
        <v>34.03</v>
      </c>
      <c r="D2" s="27">
        <v>0.33</v>
      </c>
    </row>
    <row r="3" spans="1:4" x14ac:dyDescent="0.2">
      <c r="A3" s="26" t="s">
        <v>239</v>
      </c>
      <c r="B3" s="26" t="s">
        <v>241</v>
      </c>
      <c r="C3" s="26">
        <v>690</v>
      </c>
      <c r="D3" s="27">
        <v>0.33</v>
      </c>
    </row>
    <row r="4" spans="1:4" x14ac:dyDescent="0.2">
      <c r="A4" s="26" t="s">
        <v>239</v>
      </c>
      <c r="B4" s="26" t="s">
        <v>242</v>
      </c>
      <c r="C4" s="26">
        <v>235</v>
      </c>
      <c r="D4" s="27">
        <v>0.33</v>
      </c>
    </row>
    <row r="5" spans="1:4" x14ac:dyDescent="0.2">
      <c r="A5" s="26" t="s">
        <v>239</v>
      </c>
      <c r="B5" s="26">
        <v>41327</v>
      </c>
      <c r="C5" s="26">
        <v>42492</v>
      </c>
      <c r="D5" s="27">
        <v>0.33</v>
      </c>
    </row>
    <row r="6" spans="1:4" ht="38.25" x14ac:dyDescent="0.2">
      <c r="A6" s="28">
        <v>0.1</v>
      </c>
      <c r="B6" s="29" t="s">
        <v>243</v>
      </c>
      <c r="C6" s="27">
        <v>1</v>
      </c>
      <c r="D6" s="30">
        <v>0.3</v>
      </c>
    </row>
    <row r="7" spans="1:4" ht="38.25" x14ac:dyDescent="0.2">
      <c r="A7" s="28">
        <v>0.1</v>
      </c>
      <c r="B7" s="31" t="s">
        <v>244</v>
      </c>
      <c r="C7" s="27">
        <v>1</v>
      </c>
      <c r="D7" s="32">
        <v>0.33</v>
      </c>
    </row>
    <row r="8" spans="1:4" ht="25.5" x14ac:dyDescent="0.2">
      <c r="A8" s="28">
        <v>0.1</v>
      </c>
      <c r="B8" s="31" t="s">
        <v>245</v>
      </c>
      <c r="C8" s="27">
        <v>1</v>
      </c>
      <c r="D8" s="32">
        <v>0.5</v>
      </c>
    </row>
    <row r="9" spans="1:4" ht="38.25" x14ac:dyDescent="0.2">
      <c r="A9" s="28">
        <v>0.1</v>
      </c>
      <c r="B9" s="31" t="s">
        <v>246</v>
      </c>
      <c r="C9" s="27">
        <v>1</v>
      </c>
      <c r="D9" s="32">
        <v>0.3</v>
      </c>
    </row>
    <row r="10" spans="1:4" ht="51" x14ac:dyDescent="0.2">
      <c r="A10" s="28">
        <v>0.1</v>
      </c>
      <c r="B10" s="31" t="s">
        <v>247</v>
      </c>
      <c r="C10" s="27">
        <v>1</v>
      </c>
      <c r="D10" s="32">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6FBFC-AB28-4043-B239-BC9885133FB1}">
  <sheetPr codeName="Hoja95">
    <tabColor theme="7" tint="0.39997558519241921"/>
  </sheetPr>
  <dimension ref="A1:I11"/>
  <sheetViews>
    <sheetView workbookViewId="0">
      <selection sqref="A1:C5"/>
    </sheetView>
  </sheetViews>
  <sheetFormatPr baseColWidth="10" defaultRowHeight="12.75" x14ac:dyDescent="0.2"/>
  <sheetData>
    <row r="1" spans="1:9" x14ac:dyDescent="0.2">
      <c r="A1" t="s">
        <v>90</v>
      </c>
      <c r="B1" t="s">
        <v>248</v>
      </c>
      <c r="C1" t="s">
        <v>92</v>
      </c>
      <c r="D1" t="s">
        <v>93</v>
      </c>
      <c r="E1" t="s">
        <v>238</v>
      </c>
      <c r="F1" t="s">
        <v>95</v>
      </c>
      <c r="G1" t="s">
        <v>249</v>
      </c>
      <c r="H1" t="s">
        <v>13</v>
      </c>
      <c r="I1" t="s">
        <v>250</v>
      </c>
    </row>
    <row r="2" spans="1:9" x14ac:dyDescent="0.2">
      <c r="A2" t="s">
        <v>251</v>
      </c>
      <c r="B2" t="s">
        <v>252</v>
      </c>
      <c r="C2" t="s">
        <v>253</v>
      </c>
      <c r="D2">
        <v>11</v>
      </c>
      <c r="E2">
        <v>3</v>
      </c>
      <c r="F2">
        <v>0.27272727272727271</v>
      </c>
      <c r="G2">
        <v>0.2100900673400673</v>
      </c>
      <c r="H2" t="s">
        <v>254</v>
      </c>
      <c r="I2" t="s">
        <v>255</v>
      </c>
    </row>
    <row r="3" spans="1:9" x14ac:dyDescent="0.2">
      <c r="B3" t="s">
        <v>256</v>
      </c>
      <c r="C3" t="s">
        <v>257</v>
      </c>
      <c r="D3">
        <v>12</v>
      </c>
      <c r="E3">
        <v>4</v>
      </c>
      <c r="F3">
        <v>0.33333333333333331</v>
      </c>
      <c r="H3" t="s">
        <v>258</v>
      </c>
      <c r="I3" t="s">
        <v>259</v>
      </c>
    </row>
    <row r="4" spans="1:9" x14ac:dyDescent="0.2">
      <c r="B4" t="s">
        <v>260</v>
      </c>
      <c r="C4" t="s">
        <v>261</v>
      </c>
      <c r="D4">
        <v>400</v>
      </c>
      <c r="E4">
        <v>109</v>
      </c>
      <c r="F4">
        <v>0.27250000000000002</v>
      </c>
      <c r="H4" t="s">
        <v>254</v>
      </c>
      <c r="I4" t="s">
        <v>262</v>
      </c>
    </row>
    <row r="5" spans="1:9" x14ac:dyDescent="0.2">
      <c r="B5" t="s">
        <v>263</v>
      </c>
      <c r="C5" t="s">
        <v>264</v>
      </c>
      <c r="D5">
        <v>4</v>
      </c>
      <c r="E5">
        <v>1</v>
      </c>
      <c r="F5">
        <v>0.25</v>
      </c>
      <c r="H5" t="s">
        <v>254</v>
      </c>
      <c r="I5" t="s">
        <v>265</v>
      </c>
    </row>
    <row r="6" spans="1:9" x14ac:dyDescent="0.2">
      <c r="B6" t="s">
        <v>266</v>
      </c>
      <c r="C6" t="s">
        <v>267</v>
      </c>
      <c r="D6">
        <v>2</v>
      </c>
      <c r="E6">
        <v>0</v>
      </c>
      <c r="F6">
        <v>0</v>
      </c>
      <c r="H6" t="s">
        <v>254</v>
      </c>
      <c r="I6" t="s">
        <v>265</v>
      </c>
    </row>
    <row r="7" spans="1:9" x14ac:dyDescent="0.2">
      <c r="B7" t="s">
        <v>268</v>
      </c>
      <c r="C7" t="s">
        <v>267</v>
      </c>
      <c r="D7">
        <v>2</v>
      </c>
      <c r="E7">
        <v>0</v>
      </c>
      <c r="F7">
        <v>0</v>
      </c>
      <c r="H7" t="s">
        <v>269</v>
      </c>
      <c r="I7" t="s">
        <v>270</v>
      </c>
    </row>
    <row r="8" spans="1:9" x14ac:dyDescent="0.2">
      <c r="B8" t="s">
        <v>271</v>
      </c>
      <c r="C8" t="s">
        <v>272</v>
      </c>
      <c r="D8">
        <v>2</v>
      </c>
      <c r="E8">
        <v>0</v>
      </c>
      <c r="F8">
        <v>0</v>
      </c>
      <c r="H8" t="s">
        <v>254</v>
      </c>
      <c r="I8" t="s">
        <v>273</v>
      </c>
    </row>
    <row r="9" spans="1:9" x14ac:dyDescent="0.2">
      <c r="B9" t="s">
        <v>274</v>
      </c>
      <c r="C9" t="s">
        <v>275</v>
      </c>
      <c r="D9">
        <v>4</v>
      </c>
      <c r="E9">
        <v>1</v>
      </c>
      <c r="F9">
        <v>0.25</v>
      </c>
      <c r="H9" t="s">
        <v>254</v>
      </c>
      <c r="I9" t="s">
        <v>273</v>
      </c>
    </row>
    <row r="10" spans="1:9" x14ac:dyDescent="0.2">
      <c r="B10" t="s">
        <v>276</v>
      </c>
      <c r="C10" t="s">
        <v>277</v>
      </c>
      <c r="F10" t="s">
        <v>112</v>
      </c>
      <c r="H10" t="s">
        <v>254</v>
      </c>
      <c r="I10" t="s">
        <v>265</v>
      </c>
    </row>
    <row r="11" spans="1:9" x14ac:dyDescent="0.2">
      <c r="B11" t="s">
        <v>278</v>
      </c>
      <c r="C11" t="s">
        <v>279</v>
      </c>
      <c r="D11">
        <v>4000</v>
      </c>
      <c r="E11">
        <v>2049</v>
      </c>
      <c r="F11">
        <v>0.51224999999999998</v>
      </c>
      <c r="H11" t="s">
        <v>280</v>
      </c>
      <c r="I11" t="s">
        <v>281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2CEC-8357-4934-957B-CCAC7FD32424}">
  <sheetPr codeName="Hoja96">
    <tabColor theme="7" tint="0.39997558519241921"/>
  </sheetPr>
  <dimension ref="A1:G2"/>
  <sheetViews>
    <sheetView workbookViewId="0">
      <selection sqref="A1:C5"/>
    </sheetView>
  </sheetViews>
  <sheetFormatPr baseColWidth="10" defaultRowHeight="12.75" x14ac:dyDescent="0.2"/>
  <sheetData>
    <row r="1" spans="1:7" x14ac:dyDescent="0.2">
      <c r="A1" t="s">
        <v>282</v>
      </c>
      <c r="B1" t="s">
        <v>43</v>
      </c>
      <c r="C1" t="s">
        <v>283</v>
      </c>
      <c r="D1" t="s">
        <v>284</v>
      </c>
      <c r="E1" t="s">
        <v>0</v>
      </c>
      <c r="F1" t="s">
        <v>93</v>
      </c>
      <c r="G1" t="s">
        <v>285</v>
      </c>
    </row>
    <row r="2" spans="1:7" x14ac:dyDescent="0.2">
      <c r="A2" t="s">
        <v>0</v>
      </c>
      <c r="B2" t="s">
        <v>8</v>
      </c>
      <c r="C2">
        <v>114531853591.97</v>
      </c>
      <c r="D2">
        <v>202935759880.12</v>
      </c>
      <c r="E2">
        <v>0.56437492169752279</v>
      </c>
      <c r="F2" t="s">
        <v>286</v>
      </c>
      <c r="G2" t="s">
        <v>39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BE5D-B548-4C52-8969-B6CF8D7921B9}">
  <sheetPr codeName="Hoja97">
    <tabColor theme="7" tint="0.39997558519241921"/>
  </sheetPr>
  <dimension ref="A1:E2"/>
  <sheetViews>
    <sheetView workbookViewId="0">
      <selection sqref="A1:C5"/>
    </sheetView>
  </sheetViews>
  <sheetFormatPr baseColWidth="10" defaultRowHeight="12.75" x14ac:dyDescent="0.2"/>
  <sheetData>
    <row r="1" spans="1:5" x14ac:dyDescent="0.2">
      <c r="A1" t="s">
        <v>287</v>
      </c>
      <c r="B1" t="s">
        <v>288</v>
      </c>
      <c r="C1" t="s">
        <v>1</v>
      </c>
      <c r="D1" t="s">
        <v>289</v>
      </c>
      <c r="E1" t="s">
        <v>290</v>
      </c>
    </row>
    <row r="2" spans="1:5" x14ac:dyDescent="0.2">
      <c r="A2">
        <v>252064673488</v>
      </c>
      <c r="B2">
        <v>284145202445</v>
      </c>
      <c r="C2">
        <v>0.88709811504486125</v>
      </c>
      <c r="D2" t="s">
        <v>291</v>
      </c>
      <c r="E2"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BE6F-0E01-4428-ADB8-03F1D473DF4D}">
  <sheetPr codeName="Hoja2"/>
  <dimension ref="A1:Z64"/>
  <sheetViews>
    <sheetView zoomScale="90" zoomScaleNormal="90" workbookViewId="0">
      <selection activeCell="A6" sqref="A6:XFD10"/>
    </sheetView>
  </sheetViews>
  <sheetFormatPr baseColWidth="10" defaultRowHeight="12.75" x14ac:dyDescent="0.2"/>
  <cols>
    <col min="1" max="1" width="34.140625" style="36" customWidth="1"/>
    <col min="2" max="2" width="119.7109375" style="11" customWidth="1"/>
    <col min="3" max="16384" width="11.42578125" style="36"/>
  </cols>
  <sheetData>
    <row r="1" spans="1:26" s="102" customFormat="1" ht="18.75" customHeight="1" x14ac:dyDescent="0.2">
      <c r="A1" s="97" t="s">
        <v>612</v>
      </c>
      <c r="B1" s="98"/>
      <c r="C1" s="98"/>
      <c r="D1" s="98"/>
      <c r="E1" s="99" t="s">
        <v>613</v>
      </c>
      <c r="F1" s="100" t="s">
        <v>614</v>
      </c>
      <c r="G1" s="101"/>
      <c r="H1" s="101"/>
      <c r="I1" s="101"/>
      <c r="J1" s="101"/>
      <c r="K1" s="101"/>
      <c r="L1" s="101"/>
      <c r="M1" s="101"/>
      <c r="N1" s="101"/>
      <c r="O1" s="101"/>
      <c r="P1" s="101"/>
      <c r="Q1" s="101"/>
      <c r="R1" s="101"/>
      <c r="S1" s="101"/>
      <c r="T1" s="101"/>
      <c r="U1" s="101"/>
      <c r="V1" s="101"/>
      <c r="W1" s="101"/>
      <c r="X1" s="101"/>
      <c r="Y1" s="101"/>
      <c r="Z1" s="101"/>
    </row>
    <row r="2" spans="1:26" s="102" customFormat="1" ht="18.75" customHeight="1" x14ac:dyDescent="0.2">
      <c r="A2" s="103"/>
      <c r="B2" s="104"/>
      <c r="C2" s="104"/>
      <c r="D2" s="104"/>
      <c r="E2" s="105" t="s">
        <v>615</v>
      </c>
      <c r="F2" s="106">
        <f>[1]CEA_PROTOCOLOS!G2</f>
        <v>6</v>
      </c>
      <c r="G2" s="101"/>
      <c r="H2" s="101"/>
      <c r="I2" s="101"/>
      <c r="J2" s="101"/>
      <c r="K2" s="101"/>
      <c r="L2" s="101"/>
      <c r="M2" s="101"/>
      <c r="N2" s="101"/>
      <c r="O2" s="101"/>
      <c r="P2" s="101"/>
      <c r="Q2" s="101"/>
      <c r="R2" s="101"/>
      <c r="S2" s="101"/>
      <c r="T2" s="101"/>
      <c r="U2" s="101"/>
      <c r="V2" s="101"/>
      <c r="W2" s="101"/>
      <c r="X2" s="101"/>
      <c r="Y2" s="101"/>
      <c r="Z2" s="101"/>
    </row>
    <row r="3" spans="1:26" s="102" customFormat="1" ht="18.75" customHeight="1" x14ac:dyDescent="0.2">
      <c r="A3" s="103"/>
      <c r="B3" s="104"/>
      <c r="C3" s="104"/>
      <c r="D3" s="104"/>
      <c r="E3" s="105" t="s">
        <v>616</v>
      </c>
      <c r="F3" s="107">
        <f>[1]CEA_PROTOCOLOS!G3</f>
        <v>45750</v>
      </c>
      <c r="G3" s="101"/>
      <c r="H3" s="101"/>
      <c r="I3" s="101"/>
      <c r="J3" s="101"/>
      <c r="K3" s="101"/>
      <c r="L3" s="101"/>
      <c r="M3" s="101"/>
      <c r="N3" s="101"/>
      <c r="O3" s="101"/>
      <c r="P3" s="101"/>
      <c r="Q3" s="101"/>
      <c r="R3" s="101"/>
      <c r="S3" s="101"/>
      <c r="T3" s="101"/>
      <c r="U3" s="101"/>
      <c r="V3" s="101"/>
      <c r="W3" s="101"/>
      <c r="X3" s="101"/>
      <c r="Y3" s="101"/>
      <c r="Z3" s="101"/>
    </row>
    <row r="4" spans="1:26" s="102" customFormat="1" ht="18.75" customHeight="1" thickBot="1" x14ac:dyDescent="0.25">
      <c r="A4" s="108"/>
      <c r="B4" s="109"/>
      <c r="C4" s="109"/>
      <c r="D4" s="109"/>
      <c r="E4" s="110" t="s">
        <v>617</v>
      </c>
      <c r="F4" s="111" t="s">
        <v>618</v>
      </c>
      <c r="G4" s="101"/>
      <c r="H4" s="101"/>
      <c r="I4" s="101"/>
      <c r="J4" s="101"/>
      <c r="K4" s="101"/>
      <c r="L4" s="101"/>
      <c r="M4" s="101"/>
      <c r="N4" s="101"/>
      <c r="O4" s="101"/>
      <c r="P4" s="101"/>
      <c r="Q4" s="101"/>
      <c r="R4" s="101"/>
      <c r="S4" s="101"/>
      <c r="T4" s="101"/>
      <c r="U4" s="101"/>
      <c r="V4" s="101"/>
      <c r="W4" s="101"/>
      <c r="X4" s="101"/>
      <c r="Y4" s="101"/>
      <c r="Z4" s="101"/>
    </row>
    <row r="6" spans="1:26" ht="30" customHeight="1" x14ac:dyDescent="0.2">
      <c r="A6" s="43" t="s">
        <v>379</v>
      </c>
      <c r="B6" s="43"/>
    </row>
    <row r="8" spans="1:26" ht="26.25" customHeight="1" x14ac:dyDescent="0.2">
      <c r="A8" s="37" t="s">
        <v>376</v>
      </c>
      <c r="B8" s="37" t="s">
        <v>377</v>
      </c>
    </row>
    <row r="9" spans="1:26" x14ac:dyDescent="0.2">
      <c r="A9" s="9"/>
      <c r="B9" s="9"/>
    </row>
    <row r="10" spans="1:26" x14ac:dyDescent="0.2">
      <c r="A10" s="9"/>
      <c r="B10" s="45"/>
    </row>
    <row r="11" spans="1:26" x14ac:dyDescent="0.2">
      <c r="A11" s="9"/>
      <c r="B11" s="9"/>
    </row>
    <row r="12" spans="1:26" x14ac:dyDescent="0.2">
      <c r="A12" s="9"/>
      <c r="B12" s="9"/>
    </row>
    <row r="13" spans="1:26" x14ac:dyDescent="0.2">
      <c r="A13" s="9"/>
      <c r="B13" s="9"/>
    </row>
    <row r="14" spans="1:26" x14ac:dyDescent="0.2">
      <c r="A14" s="9"/>
      <c r="B14" s="9"/>
    </row>
    <row r="15" spans="1:26" x14ac:dyDescent="0.2">
      <c r="A15" s="9"/>
      <c r="B15" s="9"/>
    </row>
    <row r="16" spans="1:26" x14ac:dyDescent="0.2">
      <c r="A16" s="9"/>
      <c r="B16" s="45"/>
    </row>
    <row r="17" spans="1:2" x14ac:dyDescent="0.2">
      <c r="A17" s="9"/>
      <c r="B17" s="9"/>
    </row>
    <row r="18" spans="1:2" x14ac:dyDescent="0.2">
      <c r="A18" s="9"/>
      <c r="B18" s="9"/>
    </row>
    <row r="19" spans="1:2" x14ac:dyDescent="0.2">
      <c r="A19" s="9"/>
      <c r="B19" s="9"/>
    </row>
    <row r="20" spans="1:2" x14ac:dyDescent="0.2">
      <c r="A20" s="9"/>
      <c r="B20" s="45"/>
    </row>
    <row r="21" spans="1:2" x14ac:dyDescent="0.2">
      <c r="A21" s="9"/>
      <c r="B21" s="9"/>
    </row>
    <row r="22" spans="1:2" x14ac:dyDescent="0.2">
      <c r="A22" s="9"/>
      <c r="B22" s="9"/>
    </row>
    <row r="23" spans="1:2" x14ac:dyDescent="0.2">
      <c r="A23" s="9"/>
      <c r="B23" s="45"/>
    </row>
    <row r="24" spans="1:2" x14ac:dyDescent="0.2">
      <c r="A24" s="9"/>
      <c r="B24" s="45"/>
    </row>
    <row r="25" spans="1:2" x14ac:dyDescent="0.2">
      <c r="A25" s="9"/>
      <c r="B25" s="9"/>
    </row>
    <row r="26" spans="1:2" x14ac:dyDescent="0.2">
      <c r="A26" s="9"/>
      <c r="B26" s="9"/>
    </row>
    <row r="27" spans="1:2" x14ac:dyDescent="0.2">
      <c r="A27" s="9"/>
      <c r="B27" s="45"/>
    </row>
    <row r="28" spans="1:2" x14ac:dyDescent="0.2">
      <c r="A28" s="9"/>
      <c r="B28" s="45"/>
    </row>
    <row r="29" spans="1:2" x14ac:dyDescent="0.2">
      <c r="A29" s="9"/>
      <c r="B29" s="9"/>
    </row>
    <row r="30" spans="1:2" x14ac:dyDescent="0.2">
      <c r="A30" s="9"/>
      <c r="B30" s="45"/>
    </row>
    <row r="31" spans="1:2" x14ac:dyDescent="0.2">
      <c r="A31" s="9"/>
      <c r="B31" s="45"/>
    </row>
    <row r="32" spans="1:2" x14ac:dyDescent="0.2">
      <c r="A32" s="9"/>
      <c r="B32" s="9"/>
    </row>
    <row r="33" spans="1:2" x14ac:dyDescent="0.2">
      <c r="A33" s="9"/>
      <c r="B33" s="9"/>
    </row>
    <row r="34" spans="1:2" x14ac:dyDescent="0.2">
      <c r="A34" s="9"/>
      <c r="B34" s="9"/>
    </row>
    <row r="35" spans="1:2" x14ac:dyDescent="0.2">
      <c r="A35" s="9"/>
      <c r="B35" s="9"/>
    </row>
    <row r="36" spans="1:2" x14ac:dyDescent="0.2">
      <c r="A36" s="9"/>
      <c r="B36" s="9"/>
    </row>
    <row r="37" spans="1:2" x14ac:dyDescent="0.2">
      <c r="A37" s="9"/>
      <c r="B37" s="9"/>
    </row>
    <row r="38" spans="1:2" x14ac:dyDescent="0.2">
      <c r="A38" s="9"/>
      <c r="B38" s="9"/>
    </row>
    <row r="39" spans="1:2" x14ac:dyDescent="0.2">
      <c r="A39" s="9"/>
      <c r="B39" s="9"/>
    </row>
    <row r="40" spans="1:2" x14ac:dyDescent="0.2">
      <c r="A40" s="9"/>
      <c r="B40" s="9"/>
    </row>
    <row r="41" spans="1:2" x14ac:dyDescent="0.2">
      <c r="A41" s="9"/>
      <c r="B41" s="45"/>
    </row>
    <row r="42" spans="1:2" x14ac:dyDescent="0.2">
      <c r="A42" s="9"/>
      <c r="B42" s="9"/>
    </row>
    <row r="43" spans="1:2" x14ac:dyDescent="0.2">
      <c r="A43" s="9"/>
      <c r="B43" s="9"/>
    </row>
    <row r="44" spans="1:2" x14ac:dyDescent="0.2">
      <c r="A44" s="9"/>
      <c r="B44" s="9"/>
    </row>
    <row r="45" spans="1:2" x14ac:dyDescent="0.2">
      <c r="A45" s="9"/>
      <c r="B45" s="45"/>
    </row>
    <row r="46" spans="1:2" x14ac:dyDescent="0.2">
      <c r="A46" s="9"/>
      <c r="B46" s="45"/>
    </row>
    <row r="47" spans="1:2" x14ac:dyDescent="0.2">
      <c r="A47" s="9"/>
      <c r="B47" s="9"/>
    </row>
    <row r="48" spans="1:2" x14ac:dyDescent="0.2">
      <c r="A48" s="9"/>
      <c r="B48" s="45"/>
    </row>
    <row r="49" spans="1:2" x14ac:dyDescent="0.2">
      <c r="A49" s="9"/>
      <c r="B49" s="45"/>
    </row>
    <row r="50" spans="1:2" x14ac:dyDescent="0.2">
      <c r="A50" s="9"/>
      <c r="B50" s="45"/>
    </row>
    <row r="51" spans="1:2" x14ac:dyDescent="0.2">
      <c r="A51" s="9"/>
      <c r="B51" s="9"/>
    </row>
    <row r="52" spans="1:2" x14ac:dyDescent="0.2">
      <c r="B52" s="36"/>
    </row>
    <row r="53" spans="1:2" x14ac:dyDescent="0.2">
      <c r="B53" s="36"/>
    </row>
    <row r="54" spans="1:2" x14ac:dyDescent="0.2">
      <c r="B54" s="36"/>
    </row>
    <row r="55" spans="1:2" x14ac:dyDescent="0.2">
      <c r="B55" s="36"/>
    </row>
    <row r="56" spans="1:2" x14ac:dyDescent="0.2">
      <c r="B56" s="36"/>
    </row>
    <row r="57" spans="1:2" x14ac:dyDescent="0.2">
      <c r="B57" s="36"/>
    </row>
    <row r="58" spans="1:2" x14ac:dyDescent="0.2">
      <c r="B58" s="36"/>
    </row>
    <row r="59" spans="1:2" x14ac:dyDescent="0.2">
      <c r="B59" s="36"/>
    </row>
    <row r="60" spans="1:2" x14ac:dyDescent="0.2">
      <c r="B60" s="36"/>
    </row>
    <row r="61" spans="1:2" x14ac:dyDescent="0.2">
      <c r="B61" s="36"/>
    </row>
    <row r="62" spans="1:2" x14ac:dyDescent="0.2">
      <c r="B62" s="36"/>
    </row>
    <row r="63" spans="1:2" x14ac:dyDescent="0.2">
      <c r="B63" s="36"/>
    </row>
    <row r="64" spans="1:2" x14ac:dyDescent="0.2">
      <c r="B64" s="36"/>
    </row>
  </sheetData>
  <mergeCells count="1">
    <mergeCell ref="A1:D4"/>
  </mergeCells>
  <hyperlinks>
    <hyperlink ref="A6" location="GSI_PROTOCOLOS!A1" display="VOLVER AL MENÚ" xr:uid="{70D32638-7A30-47CD-AC0B-C23AA2704A55}"/>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1B4EF-AA1F-4451-A211-5B9252305D4F}">
  <sheetPr codeName="Hoja98">
    <tabColor theme="7" tint="0.39997558519241921"/>
  </sheetPr>
  <dimension ref="A1:E2"/>
  <sheetViews>
    <sheetView workbookViewId="0">
      <selection sqref="A1:C5"/>
    </sheetView>
  </sheetViews>
  <sheetFormatPr baseColWidth="10" defaultRowHeight="12.75" x14ac:dyDescent="0.2"/>
  <sheetData>
    <row r="1" spans="1:5" x14ac:dyDescent="0.2">
      <c r="A1" t="s">
        <v>292</v>
      </c>
      <c r="B1" t="s">
        <v>293</v>
      </c>
      <c r="C1" t="s">
        <v>0</v>
      </c>
      <c r="D1" t="s">
        <v>289</v>
      </c>
      <c r="E1" t="s">
        <v>290</v>
      </c>
    </row>
    <row r="2" spans="1:5" x14ac:dyDescent="0.2">
      <c r="A2">
        <v>710141019988</v>
      </c>
      <c r="B2">
        <v>52737764463</v>
      </c>
      <c r="C2">
        <v>13.46551237465183</v>
      </c>
      <c r="D2" t="s">
        <v>294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3F6C1-81FC-46E8-A141-5FAE4EEF825B}">
  <sheetPr codeName="Hoja99">
    <tabColor theme="7" tint="0.39997558519241921"/>
  </sheetPr>
  <dimension ref="A1:D2"/>
  <sheetViews>
    <sheetView workbookViewId="0">
      <selection sqref="A1:C5"/>
    </sheetView>
  </sheetViews>
  <sheetFormatPr baseColWidth="10" defaultRowHeight="12.75" x14ac:dyDescent="0.2"/>
  <sheetData>
    <row r="1" spans="1:4" x14ac:dyDescent="0.2">
      <c r="A1" t="s">
        <v>295</v>
      </c>
      <c r="B1" t="s">
        <v>296</v>
      </c>
      <c r="C1" t="s">
        <v>297</v>
      </c>
      <c r="D1" t="s">
        <v>298</v>
      </c>
    </row>
    <row r="2" spans="1:4" x14ac:dyDescent="0.2">
      <c r="A2">
        <v>0.20430000000000001</v>
      </c>
      <c r="B2">
        <v>0.12529999999999999</v>
      </c>
      <c r="C2">
        <v>0.28370000000000001</v>
      </c>
      <c r="D2">
        <v>0.20440000000000003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8F0EB-F6E3-47B7-B9AC-EA389A41FB5B}">
  <sheetPr codeName="Hoja100">
    <tabColor theme="7" tint="0.39997558519241921"/>
  </sheetPr>
  <dimension ref="A1:F3"/>
  <sheetViews>
    <sheetView workbookViewId="0">
      <selection sqref="A1:C5"/>
    </sheetView>
  </sheetViews>
  <sheetFormatPr baseColWidth="10" defaultRowHeight="12.75" x14ac:dyDescent="0.2"/>
  <sheetData>
    <row r="1" spans="1:6" x14ac:dyDescent="0.2">
      <c r="A1" t="s">
        <v>299</v>
      </c>
      <c r="B1" t="s">
        <v>51</v>
      </c>
      <c r="C1" t="s">
        <v>300</v>
      </c>
      <c r="D1" t="s">
        <v>301</v>
      </c>
      <c r="E1" t="s">
        <v>302</v>
      </c>
      <c r="F1" t="s">
        <v>303</v>
      </c>
    </row>
    <row r="2" spans="1:6" x14ac:dyDescent="0.2">
      <c r="A2" t="s">
        <v>304</v>
      </c>
      <c r="B2">
        <v>0.5</v>
      </c>
      <c r="C2">
        <v>0.74929999999999997</v>
      </c>
      <c r="D2">
        <v>0.68100000000000005</v>
      </c>
      <c r="E2">
        <v>0.72650000000000003</v>
      </c>
      <c r="F2">
        <v>0.93737095664143155</v>
      </c>
    </row>
    <row r="3" spans="1:6" x14ac:dyDescent="0.2">
      <c r="A3" t="s">
        <v>305</v>
      </c>
      <c r="B3">
        <v>0.5</v>
      </c>
      <c r="C3">
        <v>0.61267857142857152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7FD53-D597-4692-94DD-3AAC8AA29871}">
  <sheetPr codeName="Hoja101">
    <tabColor theme="7" tint="0.39997558519241921"/>
  </sheetPr>
  <dimension ref="A1:E2"/>
  <sheetViews>
    <sheetView workbookViewId="0">
      <selection sqref="A1:C5"/>
    </sheetView>
  </sheetViews>
  <sheetFormatPr baseColWidth="10" defaultRowHeight="12.75" x14ac:dyDescent="0.2"/>
  <sheetData>
    <row r="1" spans="1:5" x14ac:dyDescent="0.2">
      <c r="A1" t="s">
        <v>306</v>
      </c>
      <c r="B1" t="s">
        <v>307</v>
      </c>
      <c r="C1" t="s">
        <v>308</v>
      </c>
      <c r="D1" t="s">
        <v>309</v>
      </c>
      <c r="E1" t="s">
        <v>310</v>
      </c>
    </row>
    <row r="2" spans="1:5" x14ac:dyDescent="0.2">
      <c r="A2">
        <v>0</v>
      </c>
      <c r="B2">
        <v>0</v>
      </c>
      <c r="C2">
        <v>12.5</v>
      </c>
      <c r="D2">
        <v>4.2699999999999996</v>
      </c>
      <c r="E2">
        <v>4.1924999999999999</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09B4-8695-4CEE-941A-DEB509ECA843}">
  <sheetPr codeName="Hoja102">
    <tabColor theme="7" tint="0.39997558519241921"/>
  </sheetPr>
  <dimension ref="A1:E2"/>
  <sheetViews>
    <sheetView workbookViewId="0">
      <selection sqref="A1:C5"/>
    </sheetView>
  </sheetViews>
  <sheetFormatPr baseColWidth="10" defaultRowHeight="12.75" x14ac:dyDescent="0.2"/>
  <sheetData>
    <row r="1" spans="1:5" x14ac:dyDescent="0.2">
      <c r="A1" t="s">
        <v>306</v>
      </c>
      <c r="B1" t="s">
        <v>307</v>
      </c>
      <c r="C1" t="s">
        <v>308</v>
      </c>
      <c r="D1" t="s">
        <v>309</v>
      </c>
      <c r="E1" t="s">
        <v>310</v>
      </c>
    </row>
    <row r="2" spans="1:5" x14ac:dyDescent="0.2">
      <c r="A2">
        <v>0</v>
      </c>
      <c r="B2">
        <v>0</v>
      </c>
      <c r="C2">
        <v>12.5</v>
      </c>
      <c r="D2">
        <v>4.2699999999999996</v>
      </c>
      <c r="E2">
        <v>4.1924999999999999</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C3BAE-F78A-4DEF-AA28-1816ACDA72DE}">
  <sheetPr codeName="Hoja103">
    <tabColor theme="7" tint="0.39997558519241921"/>
  </sheetPr>
  <dimension ref="A1:E2"/>
  <sheetViews>
    <sheetView workbookViewId="0">
      <selection sqref="A1:C5"/>
    </sheetView>
  </sheetViews>
  <sheetFormatPr baseColWidth="10" defaultRowHeight="12.75" x14ac:dyDescent="0.2"/>
  <sheetData>
    <row r="1" spans="1:5" x14ac:dyDescent="0.2">
      <c r="A1" t="s">
        <v>306</v>
      </c>
      <c r="B1" t="s">
        <v>307</v>
      </c>
      <c r="C1" t="s">
        <v>308</v>
      </c>
      <c r="D1" t="s">
        <v>309</v>
      </c>
      <c r="E1" t="s">
        <v>310</v>
      </c>
    </row>
    <row r="2" spans="1:5" x14ac:dyDescent="0.2">
      <c r="A2">
        <v>0</v>
      </c>
      <c r="B2">
        <v>0</v>
      </c>
      <c r="C2">
        <v>12.5</v>
      </c>
      <c r="D2">
        <v>4.2699999999999996</v>
      </c>
      <c r="E2">
        <v>4.1924999999999999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58F48-8A1D-4039-94B6-083575FEE9F0}">
  <sheetPr codeName="Hoja105">
    <tabColor theme="7" tint="0.39997558519241921"/>
  </sheetPr>
  <dimension ref="A1:X4"/>
  <sheetViews>
    <sheetView topLeftCell="C1" workbookViewId="0">
      <selection sqref="A1:C5"/>
    </sheetView>
  </sheetViews>
  <sheetFormatPr baseColWidth="10" defaultRowHeight="12.75" x14ac:dyDescent="0.2"/>
  <sheetData>
    <row r="1" spans="1:24" x14ac:dyDescent="0.2">
      <c r="A1" s="2" t="s">
        <v>335</v>
      </c>
      <c r="B1" s="2" t="s">
        <v>334</v>
      </c>
      <c r="C1" s="2" t="s">
        <v>321</v>
      </c>
      <c r="D1" s="2" t="s">
        <v>322</v>
      </c>
      <c r="E1" s="2" t="s">
        <v>332</v>
      </c>
      <c r="F1" s="2" t="s">
        <v>325</v>
      </c>
      <c r="G1" s="2"/>
      <c r="H1" s="2" t="s">
        <v>335</v>
      </c>
      <c r="I1" s="2" t="s">
        <v>334</v>
      </c>
      <c r="J1" s="2" t="s">
        <v>323</v>
      </c>
      <c r="K1" s="2" t="s">
        <v>333</v>
      </c>
      <c r="L1" s="2" t="s">
        <v>324</v>
      </c>
      <c r="M1" s="2" t="s">
        <v>332</v>
      </c>
      <c r="N1" s="2" t="s">
        <v>325</v>
      </c>
      <c r="O1" s="2"/>
      <c r="P1" s="2" t="s">
        <v>326</v>
      </c>
      <c r="Q1" s="2" t="s">
        <v>327</v>
      </c>
      <c r="R1" s="2" t="s">
        <v>328</v>
      </c>
      <c r="S1" s="2"/>
      <c r="T1" s="2" t="s">
        <v>329</v>
      </c>
      <c r="U1" s="2" t="s">
        <v>330</v>
      </c>
      <c r="V1" s="2" t="s">
        <v>12</v>
      </c>
      <c r="W1" s="2" t="s">
        <v>336</v>
      </c>
      <c r="X1" s="2" t="s">
        <v>331</v>
      </c>
    </row>
    <row r="2" spans="1:24" x14ac:dyDescent="0.2">
      <c r="A2" t="s">
        <v>337</v>
      </c>
      <c r="B2" t="s">
        <v>338</v>
      </c>
      <c r="C2" t="s">
        <v>339</v>
      </c>
      <c r="D2" t="s">
        <v>340</v>
      </c>
      <c r="E2" t="s">
        <v>341</v>
      </c>
      <c r="F2" t="s">
        <v>342</v>
      </c>
      <c r="H2" t="s">
        <v>343</v>
      </c>
      <c r="I2">
        <v>44564</v>
      </c>
      <c r="J2" t="s">
        <v>344</v>
      </c>
      <c r="K2" t="s">
        <v>345</v>
      </c>
      <c r="L2" t="s">
        <v>346</v>
      </c>
      <c r="M2" t="s">
        <v>347</v>
      </c>
      <c r="N2" t="s">
        <v>348</v>
      </c>
      <c r="P2" t="s">
        <v>349</v>
      </c>
      <c r="Q2" t="s">
        <v>350</v>
      </c>
      <c r="R2" t="s">
        <v>351</v>
      </c>
      <c r="T2" t="s">
        <v>365</v>
      </c>
      <c r="U2" t="s">
        <v>366</v>
      </c>
      <c r="V2" t="s">
        <v>367</v>
      </c>
      <c r="W2" t="s">
        <v>368</v>
      </c>
      <c r="X2" t="s">
        <v>369</v>
      </c>
    </row>
    <row r="3" spans="1:24" x14ac:dyDescent="0.2">
      <c r="A3" t="s">
        <v>356</v>
      </c>
      <c r="B3" t="s">
        <v>357</v>
      </c>
      <c r="C3" t="s">
        <v>339</v>
      </c>
      <c r="D3" t="s">
        <v>340</v>
      </c>
      <c r="E3" t="s">
        <v>358</v>
      </c>
      <c r="F3" t="s">
        <v>342</v>
      </c>
      <c r="H3" t="s">
        <v>360</v>
      </c>
      <c r="I3">
        <v>44564</v>
      </c>
      <c r="J3" t="s">
        <v>361</v>
      </c>
      <c r="K3" t="s">
        <v>345</v>
      </c>
      <c r="L3" t="s">
        <v>346</v>
      </c>
      <c r="M3" t="s">
        <v>362</v>
      </c>
      <c r="N3" t="s">
        <v>348</v>
      </c>
      <c r="P3" t="s">
        <v>352</v>
      </c>
      <c r="Q3" t="s">
        <v>353</v>
      </c>
      <c r="R3" t="s">
        <v>351</v>
      </c>
      <c r="T3" t="s">
        <v>370</v>
      </c>
      <c r="U3" t="s">
        <v>366</v>
      </c>
      <c r="V3" t="s">
        <v>371</v>
      </c>
      <c r="W3" t="s">
        <v>368</v>
      </c>
      <c r="X3" t="s">
        <v>372</v>
      </c>
    </row>
    <row r="4" spans="1:24" x14ac:dyDescent="0.2">
      <c r="A4" t="s">
        <v>359</v>
      </c>
      <c r="B4" t="s">
        <v>357</v>
      </c>
      <c r="C4" t="s">
        <v>339</v>
      </c>
      <c r="D4" t="s">
        <v>340</v>
      </c>
      <c r="E4" t="s">
        <v>358</v>
      </c>
      <c r="F4" t="s">
        <v>342</v>
      </c>
      <c r="H4" t="s">
        <v>363</v>
      </c>
      <c r="I4">
        <v>44573</v>
      </c>
      <c r="J4" t="s">
        <v>344</v>
      </c>
      <c r="K4" t="s">
        <v>345</v>
      </c>
      <c r="L4" t="s">
        <v>346</v>
      </c>
      <c r="M4" t="s">
        <v>364</v>
      </c>
      <c r="N4" t="s">
        <v>348</v>
      </c>
      <c r="P4" t="s">
        <v>354</v>
      </c>
      <c r="Q4" t="s">
        <v>355</v>
      </c>
      <c r="R4" t="s">
        <v>351</v>
      </c>
      <c r="T4" t="s">
        <v>373</v>
      </c>
      <c r="U4" t="s">
        <v>366</v>
      </c>
      <c r="V4" t="s">
        <v>374</v>
      </c>
      <c r="W4" t="s">
        <v>368</v>
      </c>
      <c r="X4" t="s">
        <v>375</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41D34-BF21-4FAA-B7C7-3F540A475F88}">
  <sheetPr codeName="Hoja62">
    <tabColor theme="8" tint="0.39997558519241921"/>
  </sheetPr>
  <dimension ref="A1:C8"/>
  <sheetViews>
    <sheetView workbookViewId="0">
      <selection activeCell="A5" sqref="A5:B8"/>
    </sheetView>
  </sheetViews>
  <sheetFormatPr baseColWidth="10" defaultRowHeight="12.75" x14ac:dyDescent="0.2"/>
  <cols>
    <col min="1" max="1" width="31.7109375" style="34" bestFit="1" customWidth="1"/>
    <col min="2" max="2" width="23.7109375" bestFit="1" customWidth="1"/>
    <col min="3" max="3" width="45.42578125" bestFit="1" customWidth="1"/>
  </cols>
  <sheetData>
    <row r="1" spans="1:3" x14ac:dyDescent="0.2">
      <c r="A1" s="47" t="s">
        <v>5</v>
      </c>
      <c r="B1" s="47" t="s">
        <v>41</v>
      </c>
      <c r="C1" s="47" t="s">
        <v>42</v>
      </c>
    </row>
    <row r="2" spans="1:3" x14ac:dyDescent="0.2">
      <c r="A2" s="46">
        <v>0.5</v>
      </c>
      <c r="B2" s="48"/>
      <c r="C2" s="48"/>
    </row>
    <row r="3" spans="1:3" x14ac:dyDescent="0.2">
      <c r="A3" s="83" t="s">
        <v>531</v>
      </c>
      <c r="B3" s="84"/>
      <c r="C3" s="48"/>
    </row>
    <row r="5" spans="1:3" x14ac:dyDescent="0.2">
      <c r="A5" s="82" t="s">
        <v>607</v>
      </c>
      <c r="B5" s="24"/>
    </row>
    <row r="6" spans="1:3" x14ac:dyDescent="0.2">
      <c r="A6" s="82" t="s">
        <v>608</v>
      </c>
      <c r="B6" s="24"/>
    </row>
    <row r="7" spans="1:3" x14ac:dyDescent="0.2">
      <c r="A7" s="82" t="s">
        <v>609</v>
      </c>
      <c r="B7" s="24"/>
    </row>
    <row r="8" spans="1:3" x14ac:dyDescent="0.2">
      <c r="A8" s="82" t="s">
        <v>610</v>
      </c>
      <c r="B8" s="24"/>
    </row>
  </sheetData>
  <mergeCells count="1">
    <mergeCell ref="A3:B3"/>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B313D-0C91-4327-A644-FA9CCD5B187B}">
  <sheetPr codeName="Hoja63">
    <tabColor theme="8" tint="0.39997558519241921"/>
  </sheetPr>
  <dimension ref="A1:D10"/>
  <sheetViews>
    <sheetView workbookViewId="0">
      <selection activeCell="E21" sqref="E21"/>
    </sheetView>
  </sheetViews>
  <sheetFormatPr baseColWidth="10" defaultRowHeight="12.75" x14ac:dyDescent="0.2"/>
  <cols>
    <col min="1" max="1" width="45.42578125" style="34" bestFit="1" customWidth="1"/>
    <col min="2" max="4" width="12.7109375" style="34" customWidth="1"/>
  </cols>
  <sheetData>
    <row r="1" spans="1:4" x14ac:dyDescent="0.2">
      <c r="A1" s="47" t="s">
        <v>45</v>
      </c>
      <c r="B1" s="47" t="s">
        <v>9</v>
      </c>
      <c r="C1" s="47" t="s">
        <v>93</v>
      </c>
      <c r="D1" s="47" t="s">
        <v>238</v>
      </c>
    </row>
    <row r="2" spans="1:4" x14ac:dyDescent="0.2">
      <c r="A2" s="48" t="s">
        <v>532</v>
      </c>
      <c r="B2" s="48" t="s">
        <v>533</v>
      </c>
      <c r="C2" s="48"/>
      <c r="D2" s="48"/>
    </row>
    <row r="3" spans="1:4" x14ac:dyDescent="0.2">
      <c r="A3" s="48" t="s">
        <v>534</v>
      </c>
      <c r="B3" s="48" t="s">
        <v>533</v>
      </c>
      <c r="C3" s="48"/>
      <c r="D3" s="48"/>
    </row>
    <row r="4" spans="1:4" x14ac:dyDescent="0.2">
      <c r="A4" s="48" t="s">
        <v>535</v>
      </c>
      <c r="B4" s="48" t="s">
        <v>533</v>
      </c>
      <c r="C4" s="48"/>
      <c r="D4" s="48"/>
    </row>
    <row r="5" spans="1:4" x14ac:dyDescent="0.2">
      <c r="A5" s="47" t="s">
        <v>408</v>
      </c>
      <c r="B5" s="50">
        <v>1</v>
      </c>
      <c r="C5" s="47"/>
      <c r="D5" s="47"/>
    </row>
    <row r="7" spans="1:4" x14ac:dyDescent="0.2">
      <c r="A7" s="82" t="s">
        <v>607</v>
      </c>
      <c r="B7" s="24"/>
    </row>
    <row r="8" spans="1:4" x14ac:dyDescent="0.2">
      <c r="A8" s="82" t="s">
        <v>608</v>
      </c>
      <c r="B8" s="24"/>
    </row>
    <row r="9" spans="1:4" x14ac:dyDescent="0.2">
      <c r="A9" s="82" t="s">
        <v>609</v>
      </c>
      <c r="B9" s="24"/>
    </row>
    <row r="10" spans="1:4" x14ac:dyDescent="0.2">
      <c r="A10" s="82" t="s">
        <v>610</v>
      </c>
      <c r="B10" s="24"/>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365E7-D96E-4AE5-9506-620020485C44}">
  <sheetPr codeName="Hoja64">
    <tabColor theme="8" tint="0.39997558519241921"/>
  </sheetPr>
  <dimension ref="A1:D13"/>
  <sheetViews>
    <sheetView workbookViewId="0">
      <selection activeCell="B13" sqref="A1:B13"/>
    </sheetView>
  </sheetViews>
  <sheetFormatPr baseColWidth="10" defaultRowHeight="12.75" x14ac:dyDescent="0.2"/>
  <cols>
    <col min="1" max="1" width="46.85546875" style="34" customWidth="1"/>
    <col min="2" max="2" width="57.5703125" style="34" customWidth="1"/>
    <col min="3" max="4" width="12.7109375" style="34" customWidth="1"/>
  </cols>
  <sheetData>
    <row r="1" spans="1:2" ht="25.5" x14ac:dyDescent="0.2">
      <c r="A1" s="53" t="s">
        <v>536</v>
      </c>
      <c r="B1" s="54" t="s">
        <v>410</v>
      </c>
    </row>
    <row r="2" spans="1:2" ht="38.25" x14ac:dyDescent="0.2">
      <c r="A2" s="53" t="s">
        <v>377</v>
      </c>
      <c r="B2" s="54" t="s">
        <v>411</v>
      </c>
    </row>
    <row r="3" spans="1:2" x14ac:dyDescent="0.2">
      <c r="A3" s="85"/>
      <c r="B3" s="86"/>
    </row>
    <row r="4" spans="1:2" x14ac:dyDescent="0.2">
      <c r="A4" s="51" t="s">
        <v>537</v>
      </c>
      <c r="B4" s="48"/>
    </row>
    <row r="5" spans="1:2" x14ac:dyDescent="0.2">
      <c r="A5" s="51" t="s">
        <v>538</v>
      </c>
      <c r="B5" s="48"/>
    </row>
    <row r="6" spans="1:2" x14ac:dyDescent="0.2">
      <c r="A6" s="47" t="s">
        <v>1</v>
      </c>
      <c r="B6" s="47"/>
    </row>
    <row r="7" spans="1:2" x14ac:dyDescent="0.2">
      <c r="A7" s="51" t="s">
        <v>93</v>
      </c>
      <c r="B7" s="52">
        <v>0.55000000000000004</v>
      </c>
    </row>
    <row r="8" spans="1:2" x14ac:dyDescent="0.2">
      <c r="A8" s="47" t="s">
        <v>539</v>
      </c>
      <c r="B8" s="47"/>
    </row>
    <row r="10" spans="1:2" x14ac:dyDescent="0.2">
      <c r="A10" s="82" t="s">
        <v>607</v>
      </c>
      <c r="B10" s="24"/>
    </row>
    <row r="11" spans="1:2" x14ac:dyDescent="0.2">
      <c r="A11" s="82" t="s">
        <v>608</v>
      </c>
      <c r="B11" s="24"/>
    </row>
    <row r="12" spans="1:2" x14ac:dyDescent="0.2">
      <c r="A12" s="82" t="s">
        <v>609</v>
      </c>
      <c r="B12" s="24"/>
    </row>
    <row r="13" spans="1:2" x14ac:dyDescent="0.2">
      <c r="A13" s="82" t="s">
        <v>610</v>
      </c>
      <c r="B13" s="24"/>
    </row>
  </sheetData>
  <mergeCells count="1">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83E6-40F7-4436-9CA1-73059A89DA51}">
  <sheetPr codeName="Hoja3"/>
  <dimension ref="A1:Z123"/>
  <sheetViews>
    <sheetView zoomScale="90" zoomScaleNormal="90" workbookViewId="0">
      <selection activeCell="A6" sqref="A6:XFD9"/>
    </sheetView>
  </sheetViews>
  <sheetFormatPr baseColWidth="10" defaultColWidth="33.140625" defaultRowHeight="12.75" x14ac:dyDescent="0.2"/>
  <cols>
    <col min="1" max="1" width="27" style="33" bestFit="1" customWidth="1"/>
    <col min="2" max="2" width="11.7109375" style="33" customWidth="1"/>
    <col min="3" max="3" width="32.5703125" style="33" bestFit="1" customWidth="1"/>
    <col min="4" max="4" width="28.42578125" style="33" bestFit="1" customWidth="1"/>
    <col min="5" max="5" width="32.5703125" style="33" bestFit="1" customWidth="1"/>
    <col min="6" max="6" width="22.42578125" style="33" bestFit="1" customWidth="1"/>
  </cols>
  <sheetData>
    <row r="1" spans="1:26" s="102" customFormat="1" ht="18.75" customHeight="1" x14ac:dyDescent="0.2">
      <c r="A1" s="97" t="s">
        <v>612</v>
      </c>
      <c r="B1" s="98"/>
      <c r="C1" s="98"/>
      <c r="D1" s="98"/>
      <c r="E1" s="99" t="s">
        <v>613</v>
      </c>
      <c r="F1" s="100" t="s">
        <v>614</v>
      </c>
      <c r="G1" s="101"/>
      <c r="H1" s="101"/>
      <c r="I1" s="101"/>
      <c r="J1" s="101"/>
      <c r="K1" s="101"/>
      <c r="L1" s="101"/>
      <c r="M1" s="101"/>
      <c r="N1" s="101"/>
      <c r="O1" s="101"/>
      <c r="P1" s="101"/>
      <c r="Q1" s="101"/>
      <c r="R1" s="101"/>
      <c r="S1" s="101"/>
      <c r="T1" s="101"/>
      <c r="U1" s="101"/>
      <c r="V1" s="101"/>
      <c r="W1" s="101"/>
      <c r="X1" s="101"/>
      <c r="Y1" s="101"/>
      <c r="Z1" s="101"/>
    </row>
    <row r="2" spans="1:26" s="102" customFormat="1" ht="18.75" customHeight="1" x14ac:dyDescent="0.2">
      <c r="A2" s="103"/>
      <c r="B2" s="104"/>
      <c r="C2" s="104"/>
      <c r="D2" s="104"/>
      <c r="E2" s="105" t="s">
        <v>615</v>
      </c>
      <c r="F2" s="106">
        <f>[1]CEA_PROTOCOLOS!G2</f>
        <v>6</v>
      </c>
      <c r="G2" s="101"/>
      <c r="H2" s="101"/>
      <c r="I2" s="101"/>
      <c r="J2" s="101"/>
      <c r="K2" s="101"/>
      <c r="L2" s="101"/>
      <c r="M2" s="101"/>
      <c r="N2" s="101"/>
      <c r="O2" s="101"/>
      <c r="P2" s="101"/>
      <c r="Q2" s="101"/>
      <c r="R2" s="101"/>
      <c r="S2" s="101"/>
      <c r="T2" s="101"/>
      <c r="U2" s="101"/>
      <c r="V2" s="101"/>
      <c r="W2" s="101"/>
      <c r="X2" s="101"/>
      <c r="Y2" s="101"/>
      <c r="Z2" s="101"/>
    </row>
    <row r="3" spans="1:26" s="102" customFormat="1" ht="18.75" customHeight="1" x14ac:dyDescent="0.2">
      <c r="A3" s="103"/>
      <c r="B3" s="104"/>
      <c r="C3" s="104"/>
      <c r="D3" s="104"/>
      <c r="E3" s="105" t="s">
        <v>616</v>
      </c>
      <c r="F3" s="107">
        <f>[1]CEA_PROTOCOLOS!G3</f>
        <v>45750</v>
      </c>
      <c r="G3" s="101"/>
      <c r="H3" s="101"/>
      <c r="I3" s="101"/>
      <c r="J3" s="101"/>
      <c r="K3" s="101"/>
      <c r="L3" s="101"/>
      <c r="M3" s="101"/>
      <c r="N3" s="101"/>
      <c r="O3" s="101"/>
      <c r="P3" s="101"/>
      <c r="Q3" s="101"/>
      <c r="R3" s="101"/>
      <c r="S3" s="101"/>
      <c r="T3" s="101"/>
      <c r="U3" s="101"/>
      <c r="V3" s="101"/>
      <c r="W3" s="101"/>
      <c r="X3" s="101"/>
      <c r="Y3" s="101"/>
      <c r="Z3" s="101"/>
    </row>
    <row r="4" spans="1:26" s="102" customFormat="1" ht="18.75" customHeight="1" thickBot="1" x14ac:dyDescent="0.25">
      <c r="A4" s="108"/>
      <c r="B4" s="109"/>
      <c r="C4" s="109"/>
      <c r="D4" s="109"/>
      <c r="E4" s="110" t="s">
        <v>617</v>
      </c>
      <c r="F4" s="111" t="s">
        <v>618</v>
      </c>
      <c r="G4" s="101"/>
      <c r="H4" s="101"/>
      <c r="I4" s="101"/>
      <c r="J4" s="101"/>
      <c r="K4" s="101"/>
      <c r="L4" s="101"/>
      <c r="M4" s="101"/>
      <c r="N4" s="101"/>
      <c r="O4" s="101"/>
      <c r="P4" s="101"/>
      <c r="Q4" s="101"/>
      <c r="R4" s="101"/>
      <c r="S4" s="101"/>
      <c r="T4" s="101"/>
      <c r="U4" s="101"/>
      <c r="V4" s="101"/>
      <c r="W4" s="101"/>
      <c r="X4" s="101"/>
      <c r="Y4" s="101"/>
      <c r="Z4" s="101"/>
    </row>
    <row r="6" spans="1:26" ht="26.25" customHeight="1" x14ac:dyDescent="0.2">
      <c r="A6" s="43" t="s">
        <v>379</v>
      </c>
      <c r="B6" s="43"/>
      <c r="C6" s="43"/>
      <c r="D6" s="43"/>
      <c r="E6" s="43"/>
      <c r="F6" s="43"/>
    </row>
    <row r="8" spans="1:26" ht="39" customHeight="1" x14ac:dyDescent="0.2">
      <c r="A8" s="7" t="s">
        <v>315</v>
      </c>
      <c r="B8" s="7" t="s">
        <v>316</v>
      </c>
      <c r="C8" s="7" t="s">
        <v>317</v>
      </c>
      <c r="D8" s="7" t="s">
        <v>320</v>
      </c>
      <c r="E8" s="7" t="s">
        <v>318</v>
      </c>
      <c r="F8" s="7" t="s">
        <v>319</v>
      </c>
    </row>
    <row r="9" spans="1:26" x14ac:dyDescent="0.2">
      <c r="A9" s="35" t="s">
        <v>382</v>
      </c>
      <c r="B9" s="35">
        <v>1</v>
      </c>
      <c r="C9" s="9" t="s">
        <v>311</v>
      </c>
      <c r="D9" s="38">
        <v>43949</v>
      </c>
      <c r="E9" s="9" t="s">
        <v>312</v>
      </c>
      <c r="F9" s="35" t="s">
        <v>313</v>
      </c>
    </row>
    <row r="10" spans="1:26" x14ac:dyDescent="0.2">
      <c r="A10" s="35" t="s">
        <v>383</v>
      </c>
      <c r="B10" s="35">
        <v>1</v>
      </c>
      <c r="C10" s="9" t="s">
        <v>311</v>
      </c>
      <c r="D10" s="38">
        <v>43949</v>
      </c>
      <c r="E10" s="9" t="s">
        <v>312</v>
      </c>
      <c r="F10" s="35" t="s">
        <v>313</v>
      </c>
    </row>
    <row r="11" spans="1:26" x14ac:dyDescent="0.2">
      <c r="A11" s="35" t="s">
        <v>384</v>
      </c>
      <c r="B11" s="35">
        <v>1</v>
      </c>
      <c r="C11" s="9" t="s">
        <v>311</v>
      </c>
      <c r="D11" s="38">
        <v>43949</v>
      </c>
      <c r="E11" s="9" t="s">
        <v>312</v>
      </c>
      <c r="F11" s="35" t="s">
        <v>313</v>
      </c>
    </row>
    <row r="12" spans="1:26" x14ac:dyDescent="0.2">
      <c r="A12" s="35" t="s">
        <v>384</v>
      </c>
      <c r="B12" s="35">
        <v>2</v>
      </c>
      <c r="C12" s="9" t="s">
        <v>385</v>
      </c>
      <c r="D12" s="38">
        <v>44760</v>
      </c>
      <c r="E12" s="9" t="s">
        <v>386</v>
      </c>
      <c r="F12" s="35" t="s">
        <v>314</v>
      </c>
    </row>
    <row r="13" spans="1:26" x14ac:dyDescent="0.2">
      <c r="A13" s="35" t="s">
        <v>387</v>
      </c>
      <c r="B13" s="35">
        <v>1</v>
      </c>
      <c r="C13" s="9" t="s">
        <v>311</v>
      </c>
      <c r="D13" s="38">
        <v>43949</v>
      </c>
      <c r="E13" s="9" t="s">
        <v>312</v>
      </c>
      <c r="F13" s="35" t="s">
        <v>313</v>
      </c>
    </row>
    <row r="14" spans="1:26" x14ac:dyDescent="0.2">
      <c r="A14" s="35" t="s">
        <v>388</v>
      </c>
      <c r="B14" s="35">
        <v>1</v>
      </c>
      <c r="C14" s="9" t="s">
        <v>311</v>
      </c>
      <c r="D14" s="38">
        <v>43949</v>
      </c>
      <c r="E14" s="9" t="s">
        <v>312</v>
      </c>
      <c r="F14" s="35" t="s">
        <v>313</v>
      </c>
    </row>
    <row r="15" spans="1:26" x14ac:dyDescent="0.2">
      <c r="A15" s="35" t="s">
        <v>389</v>
      </c>
      <c r="B15" s="35">
        <v>1</v>
      </c>
      <c r="C15" s="9" t="s">
        <v>311</v>
      </c>
      <c r="D15" s="38">
        <v>43949</v>
      </c>
      <c r="E15" s="9" t="s">
        <v>312</v>
      </c>
      <c r="F15" s="35" t="s">
        <v>313</v>
      </c>
    </row>
    <row r="16" spans="1:26" x14ac:dyDescent="0.2">
      <c r="A16" s="35" t="s">
        <v>390</v>
      </c>
      <c r="B16" s="35">
        <v>1</v>
      </c>
      <c r="C16" s="9" t="s">
        <v>311</v>
      </c>
      <c r="D16" s="38">
        <v>43949</v>
      </c>
      <c r="E16" s="9" t="s">
        <v>312</v>
      </c>
      <c r="F16" s="35" t="s">
        <v>313</v>
      </c>
    </row>
    <row r="17" spans="1:6" x14ac:dyDescent="0.2">
      <c r="A17" s="35" t="s">
        <v>391</v>
      </c>
      <c r="B17" s="35">
        <v>1</v>
      </c>
      <c r="C17" s="9" t="s">
        <v>311</v>
      </c>
      <c r="D17" s="38">
        <v>43949</v>
      </c>
      <c r="E17" s="9" t="s">
        <v>312</v>
      </c>
      <c r="F17" s="35" t="s">
        <v>313</v>
      </c>
    </row>
    <row r="18" spans="1:6" x14ac:dyDescent="0.2">
      <c r="A18" s="35" t="s">
        <v>392</v>
      </c>
      <c r="B18" s="35">
        <v>1</v>
      </c>
      <c r="C18" s="9" t="s">
        <v>311</v>
      </c>
      <c r="D18" s="38">
        <v>43949</v>
      </c>
      <c r="E18" s="9" t="s">
        <v>312</v>
      </c>
      <c r="F18" s="35" t="s">
        <v>313</v>
      </c>
    </row>
    <row r="19" spans="1:6" x14ac:dyDescent="0.2">
      <c r="A19" s="35" t="s">
        <v>393</v>
      </c>
      <c r="B19" s="35">
        <v>1</v>
      </c>
      <c r="C19" s="9" t="s">
        <v>311</v>
      </c>
      <c r="D19" s="38">
        <v>43949</v>
      </c>
      <c r="E19" s="9" t="s">
        <v>312</v>
      </c>
      <c r="F19" s="35" t="s">
        <v>313</v>
      </c>
    </row>
    <row r="20" spans="1:6" x14ac:dyDescent="0.2">
      <c r="A20" s="35" t="s">
        <v>394</v>
      </c>
      <c r="B20" s="35">
        <v>1</v>
      </c>
      <c r="C20" s="9" t="s">
        <v>311</v>
      </c>
      <c r="D20" s="38">
        <v>43949</v>
      </c>
      <c r="E20" s="9" t="s">
        <v>312</v>
      </c>
      <c r="F20" s="35" t="s">
        <v>313</v>
      </c>
    </row>
    <row r="21" spans="1:6" x14ac:dyDescent="0.2">
      <c r="A21" s="35" t="s">
        <v>395</v>
      </c>
      <c r="B21" s="35">
        <v>1</v>
      </c>
      <c r="C21" s="9" t="s">
        <v>311</v>
      </c>
      <c r="D21" s="38">
        <v>43949</v>
      </c>
      <c r="E21" s="9" t="s">
        <v>312</v>
      </c>
      <c r="F21" s="35" t="s">
        <v>313</v>
      </c>
    </row>
    <row r="22" spans="1:6" x14ac:dyDescent="0.2">
      <c r="A22" s="35" t="s">
        <v>396</v>
      </c>
      <c r="B22" s="35">
        <v>1</v>
      </c>
      <c r="C22" s="9" t="s">
        <v>311</v>
      </c>
      <c r="D22" s="38">
        <v>43949</v>
      </c>
      <c r="E22" s="9" t="s">
        <v>312</v>
      </c>
      <c r="F22" s="35" t="s">
        <v>313</v>
      </c>
    </row>
    <row r="23" spans="1:6" x14ac:dyDescent="0.2">
      <c r="A23" s="35" t="s">
        <v>397</v>
      </c>
      <c r="B23" s="35">
        <v>1</v>
      </c>
      <c r="C23" s="9" t="s">
        <v>311</v>
      </c>
      <c r="D23" s="38">
        <v>43949</v>
      </c>
      <c r="E23" s="9" t="s">
        <v>312</v>
      </c>
      <c r="F23" s="35" t="s">
        <v>313</v>
      </c>
    </row>
    <row r="24" spans="1:6" x14ac:dyDescent="0.2">
      <c r="A24" s="35" t="s">
        <v>398</v>
      </c>
      <c r="B24" s="35">
        <v>1</v>
      </c>
      <c r="C24" s="9" t="s">
        <v>311</v>
      </c>
      <c r="D24" s="38">
        <v>43949</v>
      </c>
      <c r="E24" s="9" t="s">
        <v>312</v>
      </c>
      <c r="F24" s="35" t="s">
        <v>313</v>
      </c>
    </row>
    <row r="25" spans="1:6" x14ac:dyDescent="0.2">
      <c r="A25" s="35" t="s">
        <v>399</v>
      </c>
      <c r="B25" s="35">
        <v>1</v>
      </c>
      <c r="C25" s="9" t="s">
        <v>311</v>
      </c>
      <c r="D25" s="38">
        <v>43949</v>
      </c>
      <c r="E25" s="9" t="s">
        <v>312</v>
      </c>
      <c r="F25" s="35" t="s">
        <v>313</v>
      </c>
    </row>
    <row r="26" spans="1:6" x14ac:dyDescent="0.2">
      <c r="A26" s="35" t="s">
        <v>400</v>
      </c>
      <c r="B26" s="35">
        <v>1</v>
      </c>
      <c r="C26" s="9" t="s">
        <v>311</v>
      </c>
      <c r="D26" s="38">
        <v>43949</v>
      </c>
      <c r="E26" s="9" t="s">
        <v>312</v>
      </c>
      <c r="F26" s="35" t="s">
        <v>313</v>
      </c>
    </row>
    <row r="27" spans="1:6" x14ac:dyDescent="0.2">
      <c r="A27" s="35" t="s">
        <v>401</v>
      </c>
      <c r="B27" s="35">
        <v>1</v>
      </c>
      <c r="C27" s="9" t="s">
        <v>311</v>
      </c>
      <c r="D27" s="38">
        <v>43949</v>
      </c>
      <c r="E27" s="9" t="s">
        <v>312</v>
      </c>
      <c r="F27" s="35" t="s">
        <v>313</v>
      </c>
    </row>
    <row r="28" spans="1:6" x14ac:dyDescent="0.2">
      <c r="A28" s="35" t="s">
        <v>402</v>
      </c>
      <c r="B28" s="35">
        <v>1</v>
      </c>
      <c r="C28" s="9" t="s">
        <v>311</v>
      </c>
      <c r="D28" s="38">
        <v>43949</v>
      </c>
      <c r="E28" s="9" t="s">
        <v>312</v>
      </c>
      <c r="F28" s="35" t="s">
        <v>313</v>
      </c>
    </row>
    <row r="29" spans="1:6" x14ac:dyDescent="0.2">
      <c r="A29" s="35" t="s">
        <v>403</v>
      </c>
      <c r="B29" s="35">
        <v>1</v>
      </c>
      <c r="C29" s="9" t="s">
        <v>311</v>
      </c>
      <c r="D29" s="38">
        <v>43949</v>
      </c>
      <c r="E29" s="9" t="s">
        <v>312</v>
      </c>
      <c r="F29" s="35" t="s">
        <v>313</v>
      </c>
    </row>
    <row r="30" spans="1:6" x14ac:dyDescent="0.2">
      <c r="A30" s="35" t="s">
        <v>404</v>
      </c>
      <c r="B30" s="35">
        <v>1</v>
      </c>
      <c r="C30" s="9" t="s">
        <v>311</v>
      </c>
      <c r="D30" s="38">
        <v>43949</v>
      </c>
      <c r="E30" s="9" t="s">
        <v>312</v>
      </c>
      <c r="F30" s="35" t="s">
        <v>313</v>
      </c>
    </row>
    <row r="31" spans="1:6" x14ac:dyDescent="0.2">
      <c r="A31" s="35" t="s">
        <v>405</v>
      </c>
      <c r="B31" s="35">
        <v>1</v>
      </c>
      <c r="C31" s="9" t="s">
        <v>311</v>
      </c>
      <c r="D31" s="38">
        <v>43949</v>
      </c>
      <c r="E31" s="9" t="s">
        <v>312</v>
      </c>
      <c r="F31" s="35" t="s">
        <v>313</v>
      </c>
    </row>
    <row r="32" spans="1:6" x14ac:dyDescent="0.2">
      <c r="A32" s="35" t="s">
        <v>400</v>
      </c>
      <c r="B32" s="35">
        <v>2</v>
      </c>
      <c r="C32" s="9" t="s">
        <v>599</v>
      </c>
      <c r="D32" s="38">
        <v>45702</v>
      </c>
      <c r="E32" s="9" t="s">
        <v>595</v>
      </c>
      <c r="F32" s="35" t="s">
        <v>314</v>
      </c>
    </row>
    <row r="33" spans="1:6" x14ac:dyDescent="0.2">
      <c r="A33" s="35" t="s">
        <v>402</v>
      </c>
      <c r="B33" s="35">
        <v>2</v>
      </c>
      <c r="C33" s="9" t="s">
        <v>599</v>
      </c>
      <c r="D33" s="38">
        <v>45702</v>
      </c>
      <c r="E33" s="9" t="s">
        <v>596</v>
      </c>
      <c r="F33" s="35" t="s">
        <v>314</v>
      </c>
    </row>
    <row r="34" spans="1:6" x14ac:dyDescent="0.2">
      <c r="A34" s="35" t="s">
        <v>403</v>
      </c>
      <c r="B34" s="35">
        <v>2</v>
      </c>
      <c r="C34" s="9" t="s">
        <v>599</v>
      </c>
      <c r="D34" s="38">
        <v>45702</v>
      </c>
      <c r="E34" s="9" t="s">
        <v>598</v>
      </c>
      <c r="F34" s="35" t="s">
        <v>314</v>
      </c>
    </row>
    <row r="35" spans="1:6" x14ac:dyDescent="0.2">
      <c r="A35" s="35" t="s">
        <v>404</v>
      </c>
      <c r="B35" s="35">
        <v>2</v>
      </c>
      <c r="C35" s="9" t="s">
        <v>599</v>
      </c>
      <c r="D35" s="38">
        <v>45702</v>
      </c>
      <c r="E35" s="9" t="s">
        <v>597</v>
      </c>
      <c r="F35" s="35" t="s">
        <v>314</v>
      </c>
    </row>
    <row r="36" spans="1:6" x14ac:dyDescent="0.2">
      <c r="A36"/>
      <c r="B36"/>
      <c r="C36"/>
      <c r="D36"/>
      <c r="E36"/>
      <c r="F36"/>
    </row>
    <row r="37" spans="1:6" x14ac:dyDescent="0.2">
      <c r="A37"/>
      <c r="B37"/>
      <c r="C37"/>
      <c r="D37"/>
      <c r="E37"/>
      <c r="F37"/>
    </row>
    <row r="38" spans="1:6" x14ac:dyDescent="0.2">
      <c r="A38"/>
      <c r="B38"/>
      <c r="C38"/>
      <c r="D38"/>
      <c r="E38"/>
      <c r="F38"/>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spans="1:6" x14ac:dyDescent="0.2">
      <c r="A49"/>
      <c r="B49"/>
      <c r="C49"/>
      <c r="D49"/>
      <c r="E49"/>
      <c r="F49"/>
    </row>
    <row r="50" spans="1:6" x14ac:dyDescent="0.2">
      <c r="A50"/>
      <c r="B50"/>
      <c r="C50"/>
      <c r="D50"/>
      <c r="E50"/>
      <c r="F50"/>
    </row>
    <row r="51" spans="1:6" x14ac:dyDescent="0.2">
      <c r="A51"/>
      <c r="B51"/>
      <c r="C51"/>
      <c r="D51"/>
      <c r="E51"/>
      <c r="F51"/>
    </row>
    <row r="52" spans="1:6" x14ac:dyDescent="0.2">
      <c r="A52"/>
      <c r="B52"/>
      <c r="C52"/>
      <c r="D52"/>
      <c r="E52"/>
      <c r="F52"/>
    </row>
    <row r="53" spans="1:6" x14ac:dyDescent="0.2">
      <c r="A53"/>
      <c r="B53"/>
      <c r="C53"/>
      <c r="D53"/>
      <c r="E53"/>
      <c r="F53"/>
    </row>
    <row r="54" spans="1:6" x14ac:dyDescent="0.2">
      <c r="A54"/>
      <c r="B54"/>
      <c r="C54"/>
      <c r="D54"/>
      <c r="E54"/>
      <c r="F54"/>
    </row>
    <row r="55" spans="1:6" x14ac:dyDescent="0.2">
      <c r="A55"/>
      <c r="B55"/>
      <c r="C55"/>
      <c r="D55"/>
      <c r="E55"/>
      <c r="F55"/>
    </row>
    <row r="56" spans="1:6" x14ac:dyDescent="0.2">
      <c r="A56"/>
      <c r="B56"/>
      <c r="C56"/>
      <c r="D56"/>
      <c r="E56"/>
      <c r="F56"/>
    </row>
    <row r="57" spans="1:6" x14ac:dyDescent="0.2">
      <c r="A57"/>
      <c r="B57"/>
      <c r="C57"/>
      <c r="D57"/>
      <c r="E57"/>
      <c r="F57"/>
    </row>
    <row r="58" spans="1:6" x14ac:dyDescent="0.2">
      <c r="A58"/>
      <c r="B58"/>
      <c r="C58"/>
      <c r="D58"/>
      <c r="E58"/>
      <c r="F58"/>
    </row>
    <row r="59" spans="1:6" x14ac:dyDescent="0.2">
      <c r="A59"/>
      <c r="B59"/>
      <c r="C59"/>
      <c r="D59"/>
      <c r="E59"/>
      <c r="F59"/>
    </row>
    <row r="60" spans="1:6" x14ac:dyDescent="0.2">
      <c r="A60"/>
      <c r="B60"/>
      <c r="C60"/>
      <c r="D60"/>
      <c r="E60"/>
      <c r="F60"/>
    </row>
    <row r="61" spans="1:6" x14ac:dyDescent="0.2">
      <c r="A61"/>
      <c r="B61"/>
      <c r="C61"/>
      <c r="D61"/>
      <c r="E61"/>
      <c r="F61"/>
    </row>
    <row r="62" spans="1:6" x14ac:dyDescent="0.2">
      <c r="A62"/>
      <c r="B62"/>
      <c r="C62"/>
      <c r="D62"/>
      <c r="E62"/>
      <c r="F62"/>
    </row>
    <row r="63" spans="1:6" x14ac:dyDescent="0.2">
      <c r="A63"/>
      <c r="B63"/>
      <c r="C63"/>
      <c r="D63"/>
      <c r="E63"/>
      <c r="F63"/>
    </row>
    <row r="64" spans="1:6" x14ac:dyDescent="0.2">
      <c r="A64"/>
      <c r="B64"/>
      <c r="C64"/>
      <c r="D64"/>
      <c r="E64"/>
      <c r="F64"/>
    </row>
    <row r="65" spans="1:6" x14ac:dyDescent="0.2">
      <c r="A65"/>
      <c r="B65"/>
      <c r="C65"/>
      <c r="D65"/>
      <c r="E65"/>
      <c r="F65"/>
    </row>
    <row r="66" spans="1:6" x14ac:dyDescent="0.2">
      <c r="A66"/>
      <c r="B66"/>
      <c r="C66"/>
      <c r="D66"/>
      <c r="E66"/>
      <c r="F66"/>
    </row>
    <row r="67" spans="1:6" x14ac:dyDescent="0.2">
      <c r="A67"/>
      <c r="B67"/>
      <c r="C67"/>
      <c r="D67"/>
      <c r="E67"/>
      <c r="F67"/>
    </row>
    <row r="68" spans="1:6" x14ac:dyDescent="0.2">
      <c r="A68"/>
      <c r="B68"/>
      <c r="C68"/>
      <c r="D68"/>
      <c r="E68"/>
      <c r="F68"/>
    </row>
    <row r="69" spans="1:6" x14ac:dyDescent="0.2">
      <c r="A69"/>
      <c r="B69"/>
      <c r="C69"/>
      <c r="D69"/>
      <c r="E69"/>
      <c r="F69"/>
    </row>
    <row r="70" spans="1:6" x14ac:dyDescent="0.2">
      <c r="A70"/>
      <c r="B70"/>
      <c r="C70"/>
      <c r="D70"/>
      <c r="E70"/>
      <c r="F70"/>
    </row>
    <row r="71" spans="1:6" x14ac:dyDescent="0.2">
      <c r="A71"/>
      <c r="B71"/>
      <c r="C71"/>
      <c r="D71"/>
      <c r="E71"/>
      <c r="F71"/>
    </row>
    <row r="72" spans="1:6" x14ac:dyDescent="0.2">
      <c r="A72"/>
      <c r="B72"/>
      <c r="C72"/>
      <c r="D72"/>
      <c r="E72"/>
      <c r="F72"/>
    </row>
    <row r="73" spans="1:6" x14ac:dyDescent="0.2">
      <c r="A73"/>
      <c r="B73"/>
      <c r="C73"/>
      <c r="D73"/>
      <c r="E73"/>
      <c r="F73"/>
    </row>
    <row r="74" spans="1:6" x14ac:dyDescent="0.2">
      <c r="A74"/>
      <c r="B74"/>
      <c r="C74"/>
      <c r="D74"/>
      <c r="E74"/>
      <c r="F74"/>
    </row>
    <row r="75" spans="1:6" x14ac:dyDescent="0.2">
      <c r="A75"/>
      <c r="B75"/>
      <c r="C75"/>
      <c r="D75"/>
      <c r="E75"/>
      <c r="F75"/>
    </row>
    <row r="76" spans="1:6" x14ac:dyDescent="0.2">
      <c r="A76"/>
      <c r="B76"/>
      <c r="C76"/>
      <c r="D76"/>
      <c r="E76"/>
      <c r="F76"/>
    </row>
    <row r="77" spans="1:6" x14ac:dyDescent="0.2">
      <c r="A77"/>
      <c r="B77"/>
      <c r="C77"/>
      <c r="D77"/>
      <c r="E77"/>
      <c r="F77"/>
    </row>
    <row r="78" spans="1:6" x14ac:dyDescent="0.2">
      <c r="A78"/>
      <c r="B78"/>
      <c r="C78"/>
      <c r="D78"/>
      <c r="E78"/>
      <c r="F78"/>
    </row>
    <row r="79" spans="1:6" x14ac:dyDescent="0.2">
      <c r="A79"/>
      <c r="B79"/>
      <c r="C79"/>
      <c r="D79"/>
      <c r="E79"/>
      <c r="F79"/>
    </row>
    <row r="80" spans="1:6" x14ac:dyDescent="0.2">
      <c r="A80"/>
      <c r="B80"/>
      <c r="C80"/>
      <c r="D80"/>
      <c r="E80"/>
      <c r="F80"/>
    </row>
    <row r="81" spans="1:6" x14ac:dyDescent="0.2">
      <c r="A81"/>
      <c r="B81"/>
      <c r="C81"/>
      <c r="D81"/>
      <c r="E81"/>
      <c r="F81"/>
    </row>
    <row r="82" spans="1:6" x14ac:dyDescent="0.2">
      <c r="A82"/>
      <c r="B82"/>
      <c r="C82"/>
      <c r="D82"/>
      <c r="E82"/>
      <c r="F82"/>
    </row>
    <row r="83" spans="1:6" x14ac:dyDescent="0.2">
      <c r="A83"/>
      <c r="B83"/>
      <c r="C83"/>
      <c r="D83"/>
      <c r="E83"/>
      <c r="F83"/>
    </row>
    <row r="84" spans="1:6" x14ac:dyDescent="0.2">
      <c r="A84"/>
      <c r="B84"/>
      <c r="C84"/>
      <c r="D84"/>
      <c r="E84"/>
      <c r="F84"/>
    </row>
    <row r="85" spans="1:6" x14ac:dyDescent="0.2">
      <c r="A85"/>
      <c r="B85"/>
      <c r="C85"/>
      <c r="D85"/>
      <c r="E85"/>
      <c r="F85"/>
    </row>
    <row r="86" spans="1:6" x14ac:dyDescent="0.2">
      <c r="A86"/>
      <c r="B86"/>
      <c r="C86"/>
      <c r="D86"/>
      <c r="E86"/>
      <c r="F86"/>
    </row>
    <row r="87" spans="1:6" x14ac:dyDescent="0.2">
      <c r="A87"/>
      <c r="B87"/>
      <c r="C87"/>
      <c r="D87"/>
      <c r="E87"/>
      <c r="F87"/>
    </row>
    <row r="88" spans="1:6" x14ac:dyDescent="0.2">
      <c r="A88"/>
      <c r="B88"/>
      <c r="C88"/>
      <c r="D88"/>
      <c r="E88"/>
      <c r="F88"/>
    </row>
    <row r="89" spans="1:6" x14ac:dyDescent="0.2">
      <c r="A89"/>
      <c r="B89"/>
      <c r="C89"/>
      <c r="D89"/>
      <c r="E89"/>
      <c r="F89"/>
    </row>
    <row r="90" spans="1:6" x14ac:dyDescent="0.2">
      <c r="A90"/>
      <c r="B90"/>
      <c r="C90"/>
      <c r="D90"/>
      <c r="E90"/>
      <c r="F90"/>
    </row>
    <row r="91" spans="1:6" x14ac:dyDescent="0.2">
      <c r="A91"/>
      <c r="B91"/>
      <c r="C91"/>
      <c r="D91"/>
      <c r="E91"/>
      <c r="F91"/>
    </row>
    <row r="92" spans="1:6" x14ac:dyDescent="0.2">
      <c r="A92"/>
      <c r="B92"/>
      <c r="C92"/>
      <c r="D92"/>
      <c r="E92"/>
      <c r="F92"/>
    </row>
    <row r="93" spans="1:6" x14ac:dyDescent="0.2">
      <c r="A93"/>
      <c r="B93"/>
      <c r="C93"/>
      <c r="D93"/>
      <c r="E93"/>
      <c r="F93"/>
    </row>
    <row r="94" spans="1:6" x14ac:dyDescent="0.2">
      <c r="A94"/>
      <c r="B94"/>
      <c r="C94"/>
      <c r="D94"/>
      <c r="E94"/>
      <c r="F94"/>
    </row>
    <row r="95" spans="1:6" x14ac:dyDescent="0.2">
      <c r="A95"/>
      <c r="B95"/>
      <c r="C95"/>
      <c r="D95"/>
      <c r="E95"/>
      <c r="F95"/>
    </row>
    <row r="96" spans="1:6" x14ac:dyDescent="0.2">
      <c r="A96"/>
      <c r="B96"/>
      <c r="C96"/>
      <c r="D96"/>
      <c r="E96"/>
      <c r="F96"/>
    </row>
    <row r="97" spans="1:6" x14ac:dyDescent="0.2">
      <c r="A97"/>
      <c r="B97"/>
      <c r="C97"/>
      <c r="D97"/>
      <c r="E97"/>
      <c r="F97"/>
    </row>
    <row r="98" spans="1:6" x14ac:dyDescent="0.2">
      <c r="A98"/>
      <c r="B98"/>
      <c r="C98"/>
      <c r="D98"/>
      <c r="E98"/>
      <c r="F98"/>
    </row>
    <row r="99" spans="1:6" x14ac:dyDescent="0.2">
      <c r="A99"/>
      <c r="B99"/>
      <c r="C99"/>
      <c r="D99"/>
      <c r="E99"/>
      <c r="F99"/>
    </row>
    <row r="100" spans="1:6" x14ac:dyDescent="0.2">
      <c r="A100"/>
      <c r="B100"/>
      <c r="C100"/>
      <c r="D100"/>
      <c r="E100"/>
      <c r="F100"/>
    </row>
    <row r="101" spans="1:6" x14ac:dyDescent="0.2">
      <c r="A101"/>
      <c r="B101"/>
      <c r="C101"/>
      <c r="D101"/>
      <c r="E101"/>
      <c r="F101"/>
    </row>
    <row r="102" spans="1:6" x14ac:dyDescent="0.2">
      <c r="A102"/>
      <c r="B102"/>
      <c r="C102"/>
      <c r="D102"/>
      <c r="E102"/>
      <c r="F102"/>
    </row>
    <row r="103" spans="1:6" x14ac:dyDescent="0.2">
      <c r="A103"/>
      <c r="B103"/>
      <c r="C103"/>
      <c r="D103"/>
      <c r="E103"/>
      <c r="F103"/>
    </row>
    <row r="104" spans="1:6" x14ac:dyDescent="0.2">
      <c r="A104"/>
      <c r="B104"/>
      <c r="C104"/>
      <c r="D104"/>
      <c r="E104"/>
      <c r="F104"/>
    </row>
    <row r="105" spans="1:6" x14ac:dyDescent="0.2">
      <c r="A105"/>
      <c r="B105"/>
      <c r="C105"/>
      <c r="D105"/>
      <c r="E105"/>
      <c r="F105"/>
    </row>
    <row r="106" spans="1:6" x14ac:dyDescent="0.2">
      <c r="A106"/>
      <c r="B106"/>
      <c r="C106"/>
      <c r="D106"/>
      <c r="E106"/>
      <c r="F106"/>
    </row>
    <row r="107" spans="1:6" x14ac:dyDescent="0.2">
      <c r="A107"/>
      <c r="B107"/>
      <c r="C107"/>
      <c r="D107"/>
      <c r="E107"/>
      <c r="F107"/>
    </row>
    <row r="108" spans="1:6" x14ac:dyDescent="0.2">
      <c r="A108"/>
      <c r="B108"/>
      <c r="C108"/>
      <c r="D108"/>
      <c r="E108"/>
      <c r="F108"/>
    </row>
    <row r="109" spans="1:6" x14ac:dyDescent="0.2">
      <c r="A109"/>
      <c r="B109"/>
      <c r="C109"/>
      <c r="D109"/>
      <c r="E109"/>
      <c r="F109"/>
    </row>
    <row r="110" spans="1:6" x14ac:dyDescent="0.2">
      <c r="A110"/>
      <c r="B110"/>
      <c r="C110"/>
      <c r="D110"/>
      <c r="E110"/>
      <c r="F110"/>
    </row>
    <row r="111" spans="1:6" x14ac:dyDescent="0.2">
      <c r="A111"/>
      <c r="B111"/>
      <c r="C111"/>
      <c r="D111"/>
      <c r="E111"/>
      <c r="F111"/>
    </row>
    <row r="112" spans="1:6" x14ac:dyDescent="0.2">
      <c r="A112"/>
      <c r="B112"/>
      <c r="C112"/>
      <c r="D112"/>
      <c r="E112"/>
      <c r="F112"/>
    </row>
    <row r="113" spans="1:6" x14ac:dyDescent="0.2">
      <c r="A113"/>
      <c r="B113"/>
      <c r="C113"/>
      <c r="D113"/>
      <c r="E113"/>
      <c r="F113"/>
    </row>
    <row r="114" spans="1:6" x14ac:dyDescent="0.2">
      <c r="A114"/>
      <c r="B114"/>
      <c r="C114"/>
      <c r="D114"/>
      <c r="E114"/>
      <c r="F114"/>
    </row>
    <row r="115" spans="1:6" x14ac:dyDescent="0.2">
      <c r="A115"/>
      <c r="B115"/>
      <c r="C115"/>
      <c r="D115"/>
      <c r="E115"/>
      <c r="F115"/>
    </row>
    <row r="116" spans="1:6" x14ac:dyDescent="0.2">
      <c r="A116"/>
      <c r="B116"/>
      <c r="C116"/>
      <c r="D116"/>
      <c r="E116"/>
      <c r="F116"/>
    </row>
    <row r="117" spans="1:6" x14ac:dyDescent="0.2">
      <c r="A117"/>
      <c r="B117"/>
      <c r="C117"/>
      <c r="D117"/>
      <c r="E117"/>
      <c r="F117"/>
    </row>
    <row r="118" spans="1:6" x14ac:dyDescent="0.2">
      <c r="A118"/>
      <c r="B118"/>
      <c r="C118"/>
      <c r="D118"/>
      <c r="E118"/>
      <c r="F118"/>
    </row>
    <row r="119" spans="1:6" x14ac:dyDescent="0.2">
      <c r="A119"/>
      <c r="B119"/>
      <c r="C119"/>
      <c r="D119"/>
      <c r="E119"/>
      <c r="F119"/>
    </row>
    <row r="120" spans="1:6" x14ac:dyDescent="0.2">
      <c r="A120"/>
      <c r="B120"/>
      <c r="C120"/>
      <c r="D120"/>
      <c r="E120"/>
      <c r="F120"/>
    </row>
    <row r="121" spans="1:6" x14ac:dyDescent="0.2">
      <c r="A121"/>
      <c r="B121"/>
      <c r="C121"/>
      <c r="D121"/>
      <c r="E121"/>
      <c r="F121"/>
    </row>
    <row r="122" spans="1:6" x14ac:dyDescent="0.2">
      <c r="A122"/>
      <c r="B122"/>
      <c r="C122"/>
      <c r="D122"/>
      <c r="E122"/>
      <c r="F122"/>
    </row>
    <row r="123" spans="1:6" x14ac:dyDescent="0.2">
      <c r="A123"/>
      <c r="B123"/>
      <c r="C123"/>
      <c r="D123"/>
      <c r="E123"/>
      <c r="F123"/>
    </row>
  </sheetData>
  <mergeCells count="1">
    <mergeCell ref="A1:D4"/>
  </mergeCells>
  <hyperlinks>
    <hyperlink ref="A6" location="GSI_PROTOCOLOS!A1" display="VOLVER AL MENÚ" xr:uid="{4C46629F-E461-4919-8FB7-F6A7D1A413CC}"/>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21AA8-B26C-44E8-8037-4DE9FCBCDB80}">
  <sheetPr codeName="Hoja65">
    <tabColor theme="8" tint="0.39997558519241921"/>
  </sheetPr>
  <dimension ref="A1:F8"/>
  <sheetViews>
    <sheetView workbookViewId="0">
      <selection sqref="A1:F8"/>
    </sheetView>
  </sheetViews>
  <sheetFormatPr baseColWidth="10" defaultRowHeight="12.75" x14ac:dyDescent="0.2"/>
  <cols>
    <col min="1" max="1" width="38.140625" style="34" customWidth="1"/>
    <col min="2" max="2" width="18.85546875" style="34" customWidth="1"/>
    <col min="3" max="5" width="18.7109375" style="34" customWidth="1"/>
    <col min="6" max="6" width="29.42578125" style="34" customWidth="1"/>
  </cols>
  <sheetData>
    <row r="1" spans="1:6" ht="38.25" x14ac:dyDescent="0.2">
      <c r="A1" s="55" t="s">
        <v>50</v>
      </c>
      <c r="B1" s="55" t="s">
        <v>543</v>
      </c>
      <c r="C1" s="55" t="s">
        <v>52</v>
      </c>
      <c r="D1" s="55" t="s">
        <v>53</v>
      </c>
      <c r="E1" s="55" t="s">
        <v>54</v>
      </c>
      <c r="F1" s="55" t="s">
        <v>542</v>
      </c>
    </row>
    <row r="2" spans="1:6" x14ac:dyDescent="0.2">
      <c r="A2" s="56" t="s">
        <v>540</v>
      </c>
      <c r="B2" s="52">
        <v>0.5</v>
      </c>
      <c r="C2" s="48"/>
      <c r="D2" s="48"/>
      <c r="E2" s="48"/>
      <c r="F2" s="48"/>
    </row>
    <row r="3" spans="1:6" x14ac:dyDescent="0.2">
      <c r="A3" s="48" t="s">
        <v>541</v>
      </c>
      <c r="B3" s="52">
        <v>0.5</v>
      </c>
      <c r="C3" s="48"/>
      <c r="D3" s="48"/>
      <c r="E3" s="48"/>
      <c r="F3" s="48"/>
    </row>
    <row r="5" spans="1:6" x14ac:dyDescent="0.2">
      <c r="A5" s="82" t="s">
        <v>607</v>
      </c>
      <c r="B5" s="24"/>
    </row>
    <row r="6" spans="1:6" x14ac:dyDescent="0.2">
      <c r="A6" s="82" t="s">
        <v>608</v>
      </c>
      <c r="B6" s="24"/>
    </row>
    <row r="7" spans="1:6" x14ac:dyDescent="0.2">
      <c r="A7" s="82" t="s">
        <v>609</v>
      </c>
      <c r="B7" s="24"/>
    </row>
    <row r="8" spans="1:6" x14ac:dyDescent="0.2">
      <c r="A8" s="82" t="s">
        <v>610</v>
      </c>
      <c r="B8" s="24"/>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676E5-5D09-4244-89F9-9FF4496982E2}">
  <sheetPr codeName="Hoja66">
    <tabColor theme="8" tint="0.39997558519241921"/>
  </sheetPr>
  <dimension ref="A1:B10"/>
  <sheetViews>
    <sheetView workbookViewId="0">
      <selection activeCell="B10" sqref="A1:B10"/>
    </sheetView>
  </sheetViews>
  <sheetFormatPr baseColWidth="10" defaultRowHeight="12.75" x14ac:dyDescent="0.2"/>
  <cols>
    <col min="1" max="1" width="33.42578125" style="34" customWidth="1"/>
    <col min="2" max="2" width="23.7109375" bestFit="1" customWidth="1"/>
  </cols>
  <sheetData>
    <row r="1" spans="1:2" x14ac:dyDescent="0.2">
      <c r="A1" s="58" t="s">
        <v>306</v>
      </c>
      <c r="B1" s="48"/>
    </row>
    <row r="2" spans="1:2" x14ac:dyDescent="0.2">
      <c r="A2" s="58" t="s">
        <v>307</v>
      </c>
      <c r="B2" s="48"/>
    </row>
    <row r="3" spans="1:2" x14ac:dyDescent="0.2">
      <c r="A3" s="58" t="s">
        <v>308</v>
      </c>
      <c r="B3" s="48"/>
    </row>
    <row r="4" spans="1:2" ht="25.5" x14ac:dyDescent="0.2">
      <c r="A4" s="58" t="s">
        <v>309</v>
      </c>
      <c r="B4" s="48"/>
    </row>
    <row r="5" spans="1:2" x14ac:dyDescent="0.2">
      <c r="A5" s="57" t="s">
        <v>310</v>
      </c>
      <c r="B5" s="48"/>
    </row>
    <row r="7" spans="1:2" x14ac:dyDescent="0.2">
      <c r="A7" s="82" t="s">
        <v>607</v>
      </c>
      <c r="B7" s="24"/>
    </row>
    <row r="8" spans="1:2" x14ac:dyDescent="0.2">
      <c r="A8" s="82" t="s">
        <v>608</v>
      </c>
      <c r="B8" s="24"/>
    </row>
    <row r="9" spans="1:2" x14ac:dyDescent="0.2">
      <c r="A9" s="82" t="s">
        <v>609</v>
      </c>
      <c r="B9" s="24"/>
    </row>
    <row r="10" spans="1:2" x14ac:dyDescent="0.2">
      <c r="A10" s="82" t="s">
        <v>610</v>
      </c>
      <c r="B10" s="24"/>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2B655-275E-470B-AAA4-9C79A0C19681}">
  <sheetPr codeName="Hoja67">
    <tabColor theme="8" tint="0.39997558519241921"/>
  </sheetPr>
  <dimension ref="A1:C8"/>
  <sheetViews>
    <sheetView workbookViewId="0">
      <selection activeCell="C8" sqref="A1:C8"/>
    </sheetView>
  </sheetViews>
  <sheetFormatPr baseColWidth="10" defaultRowHeight="12.75" x14ac:dyDescent="0.2"/>
  <cols>
    <col min="1" max="1" width="31.7109375" style="34" bestFit="1" customWidth="1"/>
    <col min="2" max="2" width="38" customWidth="1"/>
    <col min="3" max="3" width="35.28515625" customWidth="1"/>
  </cols>
  <sheetData>
    <row r="1" spans="1:3" x14ac:dyDescent="0.2">
      <c r="A1" s="53" t="s">
        <v>5</v>
      </c>
      <c r="B1" s="59" t="s">
        <v>60</v>
      </c>
      <c r="C1" s="59" t="s">
        <v>61</v>
      </c>
    </row>
    <row r="2" spans="1:3" x14ac:dyDescent="0.2">
      <c r="A2" s="46">
        <v>0.5</v>
      </c>
      <c r="B2" s="48"/>
      <c r="C2" s="48"/>
    </row>
    <row r="3" spans="1:3" x14ac:dyDescent="0.2">
      <c r="A3" s="83" t="s">
        <v>531</v>
      </c>
      <c r="B3" s="84"/>
      <c r="C3" s="48"/>
    </row>
    <row r="5" spans="1:3" x14ac:dyDescent="0.2">
      <c r="A5" s="82" t="s">
        <v>607</v>
      </c>
      <c r="B5" s="24"/>
    </row>
    <row r="6" spans="1:3" x14ac:dyDescent="0.2">
      <c r="A6" s="82" t="s">
        <v>608</v>
      </c>
      <c r="B6" s="24"/>
    </row>
    <row r="7" spans="1:3" x14ac:dyDescent="0.2">
      <c r="A7" s="82" t="s">
        <v>609</v>
      </c>
      <c r="B7" s="24"/>
    </row>
    <row r="8" spans="1:3" x14ac:dyDescent="0.2">
      <c r="A8" s="82" t="s">
        <v>610</v>
      </c>
      <c r="B8" s="24"/>
    </row>
  </sheetData>
  <mergeCells count="1">
    <mergeCell ref="A3:B3"/>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B4A74-413A-41E0-B112-0267ED9E39F9}">
  <sheetPr codeName="Hoja68">
    <tabColor theme="8" tint="0.39997558519241921"/>
  </sheetPr>
  <dimension ref="A1:D12"/>
  <sheetViews>
    <sheetView workbookViewId="0">
      <selection activeCell="D12" sqref="A1:D12"/>
    </sheetView>
  </sheetViews>
  <sheetFormatPr baseColWidth="10" defaultRowHeight="12.75" x14ac:dyDescent="0.2"/>
  <cols>
    <col min="1" max="1" width="31.7109375" style="34" bestFit="1" customWidth="1"/>
    <col min="2" max="3" width="28" customWidth="1"/>
    <col min="4" max="4" width="15.85546875" customWidth="1"/>
  </cols>
  <sheetData>
    <row r="1" spans="1:4" ht="25.5" x14ac:dyDescent="0.2">
      <c r="A1" s="59" t="s">
        <v>5</v>
      </c>
      <c r="B1" s="59" t="s">
        <v>544</v>
      </c>
      <c r="C1" s="59" t="s">
        <v>62</v>
      </c>
      <c r="D1" s="59" t="s">
        <v>545</v>
      </c>
    </row>
    <row r="2" spans="1:4" x14ac:dyDescent="0.2">
      <c r="A2" s="46">
        <v>0.7</v>
      </c>
      <c r="B2" s="24"/>
      <c r="C2" s="24"/>
      <c r="D2" s="24"/>
    </row>
    <row r="3" spans="1:4" x14ac:dyDescent="0.2">
      <c r="A3" s="48"/>
      <c r="B3" s="24"/>
      <c r="C3" s="24"/>
      <c r="D3" s="24"/>
    </row>
    <row r="4" spans="1:4" ht="25.5" x14ac:dyDescent="0.2">
      <c r="A4" s="59" t="s">
        <v>5</v>
      </c>
      <c r="B4" s="59" t="s">
        <v>546</v>
      </c>
      <c r="C4" s="59" t="s">
        <v>64</v>
      </c>
      <c r="D4" s="59" t="s">
        <v>545</v>
      </c>
    </row>
    <row r="5" spans="1:4" x14ac:dyDescent="0.2">
      <c r="A5" s="46">
        <v>0.3</v>
      </c>
      <c r="B5" s="24"/>
      <c r="C5" s="24"/>
      <c r="D5" s="24"/>
    </row>
    <row r="6" spans="1:4" x14ac:dyDescent="0.2">
      <c r="A6" s="48"/>
      <c r="B6" s="24"/>
      <c r="C6" s="24"/>
      <c r="D6" s="24"/>
    </row>
    <row r="7" spans="1:4" x14ac:dyDescent="0.2">
      <c r="A7" s="87" t="s">
        <v>531</v>
      </c>
      <c r="B7" s="87"/>
      <c r="C7" s="24"/>
      <c r="D7" s="24"/>
    </row>
    <row r="9" spans="1:4" x14ac:dyDescent="0.2">
      <c r="A9" s="82" t="s">
        <v>607</v>
      </c>
      <c r="B9" s="24"/>
    </row>
    <row r="10" spans="1:4" x14ac:dyDescent="0.2">
      <c r="A10" s="82" t="s">
        <v>608</v>
      </c>
      <c r="B10" s="24"/>
    </row>
    <row r="11" spans="1:4" x14ac:dyDescent="0.2">
      <c r="A11" s="82" t="s">
        <v>609</v>
      </c>
      <c r="B11" s="24"/>
    </row>
    <row r="12" spans="1:4" x14ac:dyDescent="0.2">
      <c r="A12" s="82" t="s">
        <v>610</v>
      </c>
      <c r="B12" s="24"/>
    </row>
  </sheetData>
  <mergeCells count="1">
    <mergeCell ref="A7:B7"/>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52ABA-3E43-43A3-8F52-040EE5A40CE2}">
  <sheetPr codeName="Hoja69">
    <tabColor theme="8" tint="0.39997558519241921"/>
  </sheetPr>
  <dimension ref="A1:D9"/>
  <sheetViews>
    <sheetView workbookViewId="0">
      <selection activeCell="D9" sqref="A1:D9"/>
    </sheetView>
  </sheetViews>
  <sheetFormatPr baseColWidth="10" defaultRowHeight="12.75" x14ac:dyDescent="0.2"/>
  <cols>
    <col min="1" max="1" width="54.28515625" style="34" customWidth="1"/>
    <col min="2" max="4" width="14.140625" customWidth="1"/>
  </cols>
  <sheetData>
    <row r="1" spans="1:4" ht="36" customHeight="1" x14ac:dyDescent="0.2">
      <c r="A1" s="59" t="s">
        <v>549</v>
      </c>
      <c r="B1" s="60" t="s">
        <v>238</v>
      </c>
      <c r="C1" s="59" t="s">
        <v>547</v>
      </c>
      <c r="D1" s="59" t="s">
        <v>548</v>
      </c>
    </row>
    <row r="2" spans="1:4" ht="28.5" customHeight="1" x14ac:dyDescent="0.2">
      <c r="A2" s="61" t="s">
        <v>550</v>
      </c>
      <c r="B2" s="88"/>
      <c r="C2" s="88"/>
      <c r="D2" s="88"/>
    </row>
    <row r="3" spans="1:4" ht="28.5" customHeight="1" x14ac:dyDescent="0.2">
      <c r="A3" s="61" t="s">
        <v>551</v>
      </c>
      <c r="B3" s="88"/>
      <c r="C3" s="88"/>
      <c r="D3" s="88"/>
    </row>
    <row r="4" spans="1:4" ht="28.5" customHeight="1" x14ac:dyDescent="0.2">
      <c r="A4" s="62" t="s">
        <v>552</v>
      </c>
      <c r="B4" s="88"/>
      <c r="C4" s="88"/>
      <c r="D4" s="88"/>
    </row>
    <row r="6" spans="1:4" x14ac:dyDescent="0.2">
      <c r="A6" s="82" t="s">
        <v>607</v>
      </c>
      <c r="B6" s="24"/>
    </row>
    <row r="7" spans="1:4" x14ac:dyDescent="0.2">
      <c r="A7" s="82" t="s">
        <v>608</v>
      </c>
      <c r="B7" s="24"/>
    </row>
    <row r="8" spans="1:4" x14ac:dyDescent="0.2">
      <c r="A8" s="82" t="s">
        <v>609</v>
      </c>
      <c r="B8" s="24"/>
    </row>
    <row r="9" spans="1:4" x14ac:dyDescent="0.2">
      <c r="A9" s="82" t="s">
        <v>610</v>
      </c>
      <c r="B9" s="24"/>
    </row>
  </sheetData>
  <mergeCells count="3">
    <mergeCell ref="B2:B4"/>
    <mergeCell ref="C2:C4"/>
    <mergeCell ref="D2:D4"/>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480-84C3-4287-B1C9-334C4474FA57}">
  <sheetPr codeName="Hoja70">
    <tabColor theme="8" tint="0.39997558519241921"/>
  </sheetPr>
  <dimension ref="A1:F8"/>
  <sheetViews>
    <sheetView workbookViewId="0">
      <selection activeCell="F8" sqref="A1:F8"/>
    </sheetView>
  </sheetViews>
  <sheetFormatPr baseColWidth="10" defaultRowHeight="12.75" x14ac:dyDescent="0.2"/>
  <cols>
    <col min="1" max="1" width="31.7109375" style="34" bestFit="1" customWidth="1"/>
    <col min="2" max="6" width="17.5703125" style="34" customWidth="1"/>
  </cols>
  <sheetData>
    <row r="1" spans="1:6" ht="38.25" x14ac:dyDescent="0.2">
      <c r="A1" s="64" t="s">
        <v>70</v>
      </c>
      <c r="B1" s="64" t="s">
        <v>71</v>
      </c>
      <c r="C1" s="64" t="s">
        <v>72</v>
      </c>
      <c r="D1" s="64" t="s">
        <v>553</v>
      </c>
      <c r="E1" s="64" t="s">
        <v>73</v>
      </c>
      <c r="F1" s="64" t="s">
        <v>542</v>
      </c>
    </row>
    <row r="2" spans="1:6" x14ac:dyDescent="0.2">
      <c r="A2" s="48"/>
      <c r="B2" s="48"/>
      <c r="C2" s="48"/>
      <c r="D2" s="48"/>
      <c r="E2" s="48"/>
      <c r="F2" s="48"/>
    </row>
    <row r="3" spans="1:6" x14ac:dyDescent="0.2">
      <c r="A3" s="65" t="s">
        <v>37</v>
      </c>
      <c r="B3" s="65"/>
      <c r="C3" s="65"/>
      <c r="D3" s="65"/>
      <c r="E3" s="65"/>
      <c r="F3" s="65"/>
    </row>
    <row r="5" spans="1:6" x14ac:dyDescent="0.2">
      <c r="A5" s="82" t="s">
        <v>607</v>
      </c>
      <c r="B5" s="24"/>
    </row>
    <row r="6" spans="1:6" x14ac:dyDescent="0.2">
      <c r="A6" s="82" t="s">
        <v>608</v>
      </c>
      <c r="B6" s="24"/>
    </row>
    <row r="7" spans="1:6" x14ac:dyDescent="0.2">
      <c r="A7" s="82" t="s">
        <v>609</v>
      </c>
      <c r="B7" s="24"/>
    </row>
    <row r="8" spans="1:6" x14ac:dyDescent="0.2">
      <c r="A8" s="82" t="s">
        <v>610</v>
      </c>
      <c r="B8" s="24"/>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A9E55-7F0E-445A-8E99-E0774AAB440C}">
  <sheetPr codeName="Hoja71">
    <tabColor theme="8" tint="0.39997558519241921"/>
  </sheetPr>
  <dimension ref="A1:C8"/>
  <sheetViews>
    <sheetView workbookViewId="0">
      <selection activeCell="C8" sqref="A1:C8"/>
    </sheetView>
  </sheetViews>
  <sheetFormatPr baseColWidth="10" defaultRowHeight="12.75" x14ac:dyDescent="0.2"/>
  <cols>
    <col min="1" max="1" width="31.7109375" style="34" bestFit="1" customWidth="1"/>
    <col min="2" max="3" width="17.5703125" style="34" customWidth="1"/>
  </cols>
  <sheetData>
    <row r="1" spans="1:3" ht="25.5" x14ac:dyDescent="0.2">
      <c r="A1" s="64" t="s">
        <v>224</v>
      </c>
      <c r="B1" s="64" t="s">
        <v>225</v>
      </c>
      <c r="C1" s="64" t="s">
        <v>226</v>
      </c>
    </row>
    <row r="2" spans="1:3" x14ac:dyDescent="0.2">
      <c r="A2" s="48"/>
      <c r="B2" s="48"/>
      <c r="C2" s="48"/>
    </row>
    <row r="3" spans="1:3" x14ac:dyDescent="0.2">
      <c r="A3" s="65" t="s">
        <v>37</v>
      </c>
      <c r="B3" s="65"/>
      <c r="C3" s="66">
        <v>0.55000000000000004</v>
      </c>
    </row>
    <row r="5" spans="1:3" x14ac:dyDescent="0.2">
      <c r="A5" s="82" t="s">
        <v>607</v>
      </c>
      <c r="B5" s="24"/>
    </row>
    <row r="6" spans="1:3" x14ac:dyDescent="0.2">
      <c r="A6" s="82" t="s">
        <v>608</v>
      </c>
      <c r="B6" s="24"/>
    </row>
    <row r="7" spans="1:3" x14ac:dyDescent="0.2">
      <c r="A7" s="82" t="s">
        <v>609</v>
      </c>
      <c r="B7" s="24"/>
    </row>
    <row r="8" spans="1:3" x14ac:dyDescent="0.2">
      <c r="A8" s="82" t="s">
        <v>610</v>
      </c>
      <c r="B8" s="24"/>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FB176-D1C4-4621-8B21-E02E3B6A1010}">
  <sheetPr codeName="Hoja72">
    <tabColor theme="8" tint="0.39997558519241921"/>
  </sheetPr>
  <dimension ref="A1:C8"/>
  <sheetViews>
    <sheetView workbookViewId="0">
      <selection activeCell="C8" sqref="A1:C8"/>
    </sheetView>
  </sheetViews>
  <sheetFormatPr baseColWidth="10" defaultRowHeight="12.75" x14ac:dyDescent="0.2"/>
  <cols>
    <col min="1" max="1" width="31.7109375" style="34" bestFit="1" customWidth="1"/>
    <col min="2" max="3" width="17.5703125" style="34" customWidth="1"/>
  </cols>
  <sheetData>
    <row r="1" spans="1:3" ht="51" x14ac:dyDescent="0.2">
      <c r="A1" s="64" t="s">
        <v>554</v>
      </c>
      <c r="B1" s="64" t="s">
        <v>555</v>
      </c>
      <c r="C1" s="64" t="s">
        <v>556</v>
      </c>
    </row>
    <row r="2" spans="1:3" x14ac:dyDescent="0.2">
      <c r="A2" s="48"/>
      <c r="B2" s="48"/>
      <c r="C2" s="48"/>
    </row>
    <row r="3" spans="1:3" x14ac:dyDescent="0.2">
      <c r="A3" s="65" t="s">
        <v>37</v>
      </c>
      <c r="B3" s="65"/>
      <c r="C3" s="66"/>
    </row>
    <row r="5" spans="1:3" x14ac:dyDescent="0.2">
      <c r="A5" s="82" t="s">
        <v>607</v>
      </c>
      <c r="B5" s="24"/>
    </row>
    <row r="6" spans="1:3" x14ac:dyDescent="0.2">
      <c r="A6" s="82" t="s">
        <v>608</v>
      </c>
      <c r="B6" s="24"/>
    </row>
    <row r="7" spans="1:3" x14ac:dyDescent="0.2">
      <c r="A7" s="82" t="s">
        <v>609</v>
      </c>
      <c r="B7" s="24"/>
    </row>
    <row r="8" spans="1:3" x14ac:dyDescent="0.2">
      <c r="A8" s="82" t="s">
        <v>610</v>
      </c>
      <c r="B8" s="24"/>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7100F-1746-41B9-A448-ABAF8ABD8F63}">
  <sheetPr codeName="Hoja73">
    <tabColor theme="8" tint="0.39997558519241921"/>
  </sheetPr>
  <dimension ref="A1:E17"/>
  <sheetViews>
    <sheetView workbookViewId="0">
      <selection activeCell="E17" sqref="A1:E17"/>
    </sheetView>
  </sheetViews>
  <sheetFormatPr baseColWidth="10" defaultRowHeight="12.75" x14ac:dyDescent="0.2"/>
  <cols>
    <col min="1" max="1" width="46.28515625" style="34" customWidth="1"/>
    <col min="2" max="2" width="17.5703125" style="34" customWidth="1"/>
    <col min="3" max="3" width="13.140625" style="34" customWidth="1"/>
    <col min="4" max="5" width="13.140625" customWidth="1"/>
  </cols>
  <sheetData>
    <row r="1" spans="1:5" x14ac:dyDescent="0.2">
      <c r="A1" s="64" t="s">
        <v>557</v>
      </c>
      <c r="B1" s="64" t="s">
        <v>9</v>
      </c>
      <c r="C1" s="64" t="s">
        <v>236</v>
      </c>
      <c r="D1" s="64" t="s">
        <v>237</v>
      </c>
      <c r="E1" s="64" t="s">
        <v>238</v>
      </c>
    </row>
    <row r="2" spans="1:5" x14ac:dyDescent="0.2">
      <c r="A2" s="48" t="s">
        <v>81</v>
      </c>
      <c r="B2" s="48" t="s">
        <v>239</v>
      </c>
      <c r="C2" s="48"/>
      <c r="D2" s="24"/>
      <c r="E2" s="24"/>
    </row>
    <row r="3" spans="1:5" x14ac:dyDescent="0.2">
      <c r="A3" s="48" t="s">
        <v>82</v>
      </c>
      <c r="B3" s="48" t="s">
        <v>239</v>
      </c>
      <c r="C3" s="48"/>
      <c r="D3" s="24"/>
      <c r="E3" s="24"/>
    </row>
    <row r="4" spans="1:5" x14ac:dyDescent="0.2">
      <c r="A4" s="48" t="s">
        <v>558</v>
      </c>
      <c r="B4" s="48" t="s">
        <v>239</v>
      </c>
      <c r="C4" s="48"/>
      <c r="D4" s="24"/>
      <c r="E4" s="24"/>
    </row>
    <row r="5" spans="1:5" x14ac:dyDescent="0.2">
      <c r="A5" s="48" t="s">
        <v>84</v>
      </c>
      <c r="B5" s="48" t="s">
        <v>239</v>
      </c>
      <c r="C5" s="48"/>
      <c r="D5" s="24"/>
      <c r="E5" s="24"/>
    </row>
    <row r="6" spans="1:5" x14ac:dyDescent="0.2">
      <c r="A6" s="64" t="s">
        <v>559</v>
      </c>
      <c r="B6" s="64" t="s">
        <v>9</v>
      </c>
      <c r="C6" s="64" t="s">
        <v>236</v>
      </c>
      <c r="D6" s="64" t="s">
        <v>237</v>
      </c>
      <c r="E6" s="64" t="s">
        <v>238</v>
      </c>
    </row>
    <row r="7" spans="1:5" x14ac:dyDescent="0.2">
      <c r="A7" s="48" t="s">
        <v>85</v>
      </c>
      <c r="B7" s="52">
        <v>0.1</v>
      </c>
      <c r="C7" s="48"/>
      <c r="D7" s="24"/>
      <c r="E7" s="24"/>
    </row>
    <row r="8" spans="1:5" x14ac:dyDescent="0.2">
      <c r="A8" s="48" t="s">
        <v>86</v>
      </c>
      <c r="B8" s="52">
        <v>0.1</v>
      </c>
      <c r="C8" s="48"/>
      <c r="D8" s="24"/>
      <c r="E8" s="24"/>
    </row>
    <row r="9" spans="1:5" x14ac:dyDescent="0.2">
      <c r="A9" s="48" t="s">
        <v>87</v>
      </c>
      <c r="B9" s="52">
        <v>0.1</v>
      </c>
      <c r="C9" s="48"/>
      <c r="D9" s="24"/>
      <c r="E9" s="24"/>
    </row>
    <row r="10" spans="1:5" x14ac:dyDescent="0.2">
      <c r="A10" s="48" t="s">
        <v>88</v>
      </c>
      <c r="B10" s="52">
        <v>0.1</v>
      </c>
      <c r="C10" s="48"/>
      <c r="D10" s="24"/>
      <c r="E10" s="24"/>
    </row>
    <row r="11" spans="1:5" x14ac:dyDescent="0.2">
      <c r="A11" s="48" t="s">
        <v>89</v>
      </c>
      <c r="B11" s="52">
        <v>0.1</v>
      </c>
      <c r="C11" s="48"/>
      <c r="D11" s="24"/>
      <c r="E11" s="24"/>
    </row>
    <row r="12" spans="1:5" x14ac:dyDescent="0.2">
      <c r="A12" s="87" t="s">
        <v>560</v>
      </c>
      <c r="B12" s="87"/>
      <c r="C12" s="87"/>
      <c r="D12" s="87"/>
      <c r="E12" s="24"/>
    </row>
    <row r="14" spans="1:5" x14ac:dyDescent="0.2">
      <c r="A14" s="82" t="s">
        <v>607</v>
      </c>
      <c r="B14" s="24"/>
    </row>
    <row r="15" spans="1:5" x14ac:dyDescent="0.2">
      <c r="A15" s="82" t="s">
        <v>608</v>
      </c>
      <c r="B15" s="24"/>
    </row>
    <row r="16" spans="1:5" x14ac:dyDescent="0.2">
      <c r="A16" s="82" t="s">
        <v>609</v>
      </c>
      <c r="B16" s="24"/>
    </row>
    <row r="17" spans="1:2" x14ac:dyDescent="0.2">
      <c r="A17" s="82" t="s">
        <v>610</v>
      </c>
      <c r="B17" s="24"/>
    </row>
  </sheetData>
  <mergeCells count="1">
    <mergeCell ref="A12:D12"/>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67DC7-F1E5-4ABD-A5E0-44D4633874DB}">
  <sheetPr codeName="Hoja74">
    <tabColor theme="8" tint="0.39997558519241921"/>
  </sheetPr>
  <dimension ref="A1:I10"/>
  <sheetViews>
    <sheetView workbookViewId="0">
      <selection activeCell="I10" sqref="A1:I10"/>
    </sheetView>
  </sheetViews>
  <sheetFormatPr baseColWidth="10" defaultRowHeight="12.75" x14ac:dyDescent="0.2"/>
  <cols>
    <col min="1" max="1" width="35.5703125" style="34" customWidth="1"/>
    <col min="2" max="2" width="15.85546875" style="34" customWidth="1"/>
    <col min="3" max="3" width="23.28515625" style="34" customWidth="1"/>
    <col min="4" max="5" width="8.140625" customWidth="1"/>
    <col min="7" max="7" width="12.42578125" customWidth="1"/>
    <col min="8" max="8" width="13.5703125" customWidth="1"/>
    <col min="9" max="9" width="41.42578125" customWidth="1"/>
  </cols>
  <sheetData>
    <row r="1" spans="1:9" ht="38.25" x14ac:dyDescent="0.2">
      <c r="A1" s="63" t="s">
        <v>90</v>
      </c>
      <c r="B1" s="63" t="s">
        <v>561</v>
      </c>
      <c r="C1" s="63" t="s">
        <v>92</v>
      </c>
      <c r="D1" s="63" t="s">
        <v>93</v>
      </c>
      <c r="E1" s="63" t="s">
        <v>238</v>
      </c>
      <c r="F1" s="67" t="s">
        <v>95</v>
      </c>
      <c r="G1" s="67" t="s">
        <v>249</v>
      </c>
      <c r="H1" s="67" t="s">
        <v>13</v>
      </c>
      <c r="I1" s="67" t="s">
        <v>562</v>
      </c>
    </row>
    <row r="2" spans="1:9" s="6" customFormat="1" ht="51" x14ac:dyDescent="0.2">
      <c r="A2" s="54" t="s">
        <v>569</v>
      </c>
      <c r="B2" s="54" t="s">
        <v>563</v>
      </c>
      <c r="C2" s="54" t="s">
        <v>565</v>
      </c>
      <c r="D2" s="69">
        <v>1</v>
      </c>
      <c r="E2" s="69">
        <v>0.4</v>
      </c>
      <c r="F2" s="69"/>
      <c r="G2" s="69"/>
      <c r="H2" s="69"/>
      <c r="I2" s="70" t="s">
        <v>574</v>
      </c>
    </row>
    <row r="3" spans="1:9" s="6" customFormat="1" ht="38.25" x14ac:dyDescent="0.2">
      <c r="A3" s="54" t="s">
        <v>571</v>
      </c>
      <c r="B3" s="54" t="s">
        <v>564</v>
      </c>
      <c r="C3" s="54" t="s">
        <v>566</v>
      </c>
      <c r="D3" s="69">
        <v>73</v>
      </c>
      <c r="E3" s="69">
        <v>68</v>
      </c>
      <c r="F3" s="69"/>
      <c r="G3" s="69"/>
      <c r="H3" s="69"/>
      <c r="I3" s="70" t="s">
        <v>575</v>
      </c>
    </row>
    <row r="4" spans="1:9" s="6" customFormat="1" ht="51" x14ac:dyDescent="0.2">
      <c r="A4" s="54" t="s">
        <v>572</v>
      </c>
      <c r="B4" s="54" t="s">
        <v>563</v>
      </c>
      <c r="C4" s="54" t="s">
        <v>567</v>
      </c>
      <c r="D4" s="69">
        <v>5</v>
      </c>
      <c r="E4" s="69">
        <v>2</v>
      </c>
      <c r="F4" s="69"/>
      <c r="G4" s="69"/>
      <c r="H4" s="69"/>
      <c r="I4" s="70" t="s">
        <v>576</v>
      </c>
    </row>
    <row r="5" spans="1:9" s="6" customFormat="1" ht="51" x14ac:dyDescent="0.2">
      <c r="A5" s="54" t="s">
        <v>573</v>
      </c>
      <c r="B5" s="54" t="s">
        <v>563</v>
      </c>
      <c r="C5" s="54" t="s">
        <v>568</v>
      </c>
      <c r="D5" s="69">
        <v>3</v>
      </c>
      <c r="E5" s="69">
        <v>2</v>
      </c>
      <c r="F5" s="69"/>
      <c r="G5" s="69"/>
      <c r="H5" s="69"/>
      <c r="I5" s="70" t="s">
        <v>574</v>
      </c>
    </row>
    <row r="6" spans="1:9" x14ac:dyDescent="0.2">
      <c r="A6"/>
      <c r="B6"/>
      <c r="C6"/>
      <c r="D6" s="89" t="s">
        <v>570</v>
      </c>
      <c r="E6" s="90"/>
      <c r="F6" s="68"/>
    </row>
    <row r="7" spans="1:9" x14ac:dyDescent="0.2">
      <c r="A7" s="82" t="s">
        <v>607</v>
      </c>
      <c r="B7" s="24"/>
    </row>
    <row r="8" spans="1:9" x14ac:dyDescent="0.2">
      <c r="A8" s="82" t="s">
        <v>608</v>
      </c>
      <c r="B8" s="24"/>
    </row>
    <row r="9" spans="1:9" x14ac:dyDescent="0.2">
      <c r="A9" s="82" t="s">
        <v>609</v>
      </c>
      <c r="B9" s="24"/>
    </row>
    <row r="10" spans="1:9" x14ac:dyDescent="0.2">
      <c r="A10" s="82" t="s">
        <v>610</v>
      </c>
      <c r="B10" s="24"/>
    </row>
  </sheetData>
  <mergeCells count="1">
    <mergeCell ref="D6:E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99E9D-AED8-472B-BF1C-7F13AAE0FFCF}">
  <sheetPr codeName="Hoja128"/>
  <dimension ref="A1:D166"/>
  <sheetViews>
    <sheetView zoomScale="98" zoomScaleNormal="98" workbookViewId="0"/>
  </sheetViews>
  <sheetFormatPr baseColWidth="10" defaultRowHeight="12.75" x14ac:dyDescent="0.2"/>
  <cols>
    <col min="1" max="1" width="14" customWidth="1"/>
    <col min="2" max="2" width="25.7109375" customWidth="1"/>
    <col min="3" max="3" width="24.28515625" style="6" customWidth="1"/>
    <col min="4" max="4" width="75.7109375" customWidth="1"/>
  </cols>
  <sheetData>
    <row r="1" spans="1:4" x14ac:dyDescent="0.2">
      <c r="A1" s="1" t="s">
        <v>3</v>
      </c>
      <c r="B1" s="1" t="s">
        <v>16</v>
      </c>
      <c r="C1" s="4" t="s">
        <v>17</v>
      </c>
      <c r="D1" s="1" t="s">
        <v>18</v>
      </c>
    </row>
    <row r="2" spans="1:4" x14ac:dyDescent="0.2">
      <c r="A2" s="3" t="s">
        <v>382</v>
      </c>
      <c r="B2" s="3"/>
      <c r="C2" s="5"/>
      <c r="D2" s="2" t="s">
        <v>5</v>
      </c>
    </row>
    <row r="3" spans="1:4" x14ac:dyDescent="0.2">
      <c r="A3" s="3" t="s">
        <v>382</v>
      </c>
      <c r="B3" s="3"/>
      <c r="C3" s="5"/>
      <c r="D3" s="2" t="s">
        <v>41</v>
      </c>
    </row>
    <row r="4" spans="1:4" x14ac:dyDescent="0.2">
      <c r="A4" s="3" t="s">
        <v>382</v>
      </c>
      <c r="B4" s="3"/>
      <c r="C4" s="5"/>
      <c r="D4" s="2" t="s">
        <v>42</v>
      </c>
    </row>
    <row r="5" spans="1:4" x14ac:dyDescent="0.2">
      <c r="A5" s="3" t="s">
        <v>383</v>
      </c>
      <c r="B5" s="3"/>
      <c r="C5" s="5"/>
      <c r="D5" s="2" t="s">
        <v>14</v>
      </c>
    </row>
    <row r="6" spans="1:4" x14ac:dyDescent="0.2">
      <c r="A6" s="3" t="s">
        <v>383</v>
      </c>
      <c r="B6" s="3"/>
      <c r="C6" s="5"/>
      <c r="D6" s="2" t="s">
        <v>43</v>
      </c>
    </row>
    <row r="7" spans="1:4" x14ac:dyDescent="0.2">
      <c r="A7" s="3" t="s">
        <v>383</v>
      </c>
      <c r="B7" s="3"/>
      <c r="C7" s="5"/>
      <c r="D7" s="2"/>
    </row>
    <row r="8" spans="1:4" x14ac:dyDescent="0.2">
      <c r="A8" s="3" t="s">
        <v>383</v>
      </c>
      <c r="B8" s="3"/>
      <c r="C8" s="5"/>
      <c r="D8" s="2" t="s">
        <v>44</v>
      </c>
    </row>
    <row r="9" spans="1:4" x14ac:dyDescent="0.2">
      <c r="A9" s="3" t="s">
        <v>383</v>
      </c>
      <c r="B9" s="3"/>
      <c r="C9" s="5"/>
      <c r="D9" s="2" t="s">
        <v>45</v>
      </c>
    </row>
    <row r="10" spans="1:4" x14ac:dyDescent="0.2">
      <c r="A10" s="3" t="s">
        <v>383</v>
      </c>
      <c r="B10" s="3"/>
      <c r="C10" s="5"/>
      <c r="D10" s="2" t="s">
        <v>46</v>
      </c>
    </row>
    <row r="11" spans="1:4" x14ac:dyDescent="0.2">
      <c r="A11" s="3" t="s">
        <v>384</v>
      </c>
      <c r="B11" s="3"/>
      <c r="C11" s="5"/>
      <c r="D11" s="2" t="s">
        <v>47</v>
      </c>
    </row>
    <row r="12" spans="1:4" x14ac:dyDescent="0.2">
      <c r="A12" s="3" t="s">
        <v>384</v>
      </c>
      <c r="B12" s="3"/>
      <c r="C12" s="5"/>
      <c r="D12" s="2" t="s">
        <v>49</v>
      </c>
    </row>
    <row r="13" spans="1:4" x14ac:dyDescent="0.2">
      <c r="A13" s="3" t="s">
        <v>387</v>
      </c>
      <c r="B13" s="3"/>
      <c r="C13" s="5"/>
      <c r="D13" s="2" t="s">
        <v>50</v>
      </c>
    </row>
    <row r="14" spans="1:4" x14ac:dyDescent="0.2">
      <c r="A14" s="3" t="s">
        <v>387</v>
      </c>
      <c r="B14" s="3"/>
      <c r="C14" s="5"/>
      <c r="D14" s="2" t="s">
        <v>51</v>
      </c>
    </row>
    <row r="15" spans="1:4" x14ac:dyDescent="0.2">
      <c r="A15" s="3" t="s">
        <v>387</v>
      </c>
      <c r="B15" s="3"/>
      <c r="C15" s="5"/>
      <c r="D15" s="2" t="s">
        <v>52</v>
      </c>
    </row>
    <row r="16" spans="1:4" x14ac:dyDescent="0.2">
      <c r="A16" s="3" t="s">
        <v>387</v>
      </c>
      <c r="B16" s="3"/>
      <c r="C16" s="5"/>
      <c r="D16" s="2"/>
    </row>
    <row r="17" spans="1:4" x14ac:dyDescent="0.2">
      <c r="A17" s="3" t="s">
        <v>387</v>
      </c>
      <c r="B17" s="3"/>
      <c r="C17" s="5"/>
      <c r="D17" s="2" t="s">
        <v>50</v>
      </c>
    </row>
    <row r="18" spans="1:4" x14ac:dyDescent="0.2">
      <c r="A18" s="3" t="s">
        <v>387</v>
      </c>
      <c r="B18" s="3"/>
      <c r="C18" s="5"/>
      <c r="D18" s="2" t="s">
        <v>51</v>
      </c>
    </row>
    <row r="19" spans="1:4" x14ac:dyDescent="0.2">
      <c r="A19" s="3" t="s">
        <v>387</v>
      </c>
      <c r="B19" s="3"/>
      <c r="C19" s="5"/>
      <c r="D19" s="2" t="s">
        <v>52</v>
      </c>
    </row>
    <row r="20" spans="1:4" x14ac:dyDescent="0.2">
      <c r="A20" s="3" t="s">
        <v>387</v>
      </c>
      <c r="B20" s="3"/>
      <c r="C20" s="5"/>
      <c r="D20" s="2" t="s">
        <v>53</v>
      </c>
    </row>
    <row r="21" spans="1:4" x14ac:dyDescent="0.2">
      <c r="A21" s="3" t="s">
        <v>387</v>
      </c>
      <c r="B21" s="3"/>
      <c r="C21" s="5"/>
      <c r="D21" s="2" t="s">
        <v>54</v>
      </c>
    </row>
    <row r="22" spans="1:4" x14ac:dyDescent="0.2">
      <c r="A22" s="3" t="s">
        <v>387</v>
      </c>
      <c r="B22" s="3"/>
      <c r="C22" s="5"/>
      <c r="D22" s="2" t="s">
        <v>55</v>
      </c>
    </row>
    <row r="23" spans="1:4" x14ac:dyDescent="0.2">
      <c r="A23" s="3" t="s">
        <v>388</v>
      </c>
      <c r="B23" s="3"/>
      <c r="C23" s="5"/>
      <c r="D23" s="2" t="s">
        <v>56</v>
      </c>
    </row>
    <row r="24" spans="1:4" x14ac:dyDescent="0.2">
      <c r="A24" s="3" t="s">
        <v>388</v>
      </c>
      <c r="B24" s="3"/>
      <c r="C24" s="5"/>
      <c r="D24" s="2" t="s">
        <v>45</v>
      </c>
    </row>
    <row r="25" spans="1:4" x14ac:dyDescent="0.2">
      <c r="A25" s="3" t="s">
        <v>388</v>
      </c>
      <c r="B25" s="3"/>
      <c r="C25" s="5"/>
      <c r="D25" s="2" t="s">
        <v>57</v>
      </c>
    </row>
    <row r="26" spans="1:4" x14ac:dyDescent="0.2">
      <c r="A26" s="3" t="s">
        <v>388</v>
      </c>
      <c r="B26" s="3"/>
      <c r="C26" s="5"/>
      <c r="D26" s="2" t="s">
        <v>46</v>
      </c>
    </row>
    <row r="27" spans="1:4" x14ac:dyDescent="0.2">
      <c r="A27" s="3" t="s">
        <v>388</v>
      </c>
      <c r="B27" s="3"/>
      <c r="C27" s="5"/>
      <c r="D27" s="2" t="s">
        <v>58</v>
      </c>
    </row>
    <row r="28" spans="1:4" x14ac:dyDescent="0.2">
      <c r="A28" s="3" t="s">
        <v>388</v>
      </c>
      <c r="B28" s="3"/>
      <c r="C28" s="5"/>
      <c r="D28" s="2" t="s">
        <v>59</v>
      </c>
    </row>
    <row r="29" spans="1:4" x14ac:dyDescent="0.2">
      <c r="A29" s="3" t="s">
        <v>389</v>
      </c>
      <c r="B29" s="3"/>
      <c r="C29" s="5"/>
      <c r="D29" s="2" t="s">
        <v>5</v>
      </c>
    </row>
    <row r="30" spans="1:4" x14ac:dyDescent="0.2">
      <c r="A30" s="3" t="s">
        <v>389</v>
      </c>
      <c r="B30" s="3"/>
      <c r="C30" s="5"/>
      <c r="D30" s="2" t="s">
        <v>60</v>
      </c>
    </row>
    <row r="31" spans="1:4" x14ac:dyDescent="0.2">
      <c r="A31" s="3" t="s">
        <v>389</v>
      </c>
      <c r="B31" s="3"/>
      <c r="C31" s="5"/>
      <c r="D31" s="2" t="s">
        <v>61</v>
      </c>
    </row>
    <row r="32" spans="1:4" x14ac:dyDescent="0.2">
      <c r="A32" s="3" t="s">
        <v>390</v>
      </c>
      <c r="B32" s="3"/>
      <c r="C32" s="5"/>
      <c r="D32" s="2" t="s">
        <v>5</v>
      </c>
    </row>
    <row r="33" spans="1:4" x14ac:dyDescent="0.2">
      <c r="A33" s="3" t="s">
        <v>390</v>
      </c>
      <c r="B33" s="3"/>
      <c r="C33" s="5"/>
      <c r="D33" s="2" t="s">
        <v>62</v>
      </c>
    </row>
    <row r="34" spans="1:4" x14ac:dyDescent="0.2">
      <c r="A34" s="3" t="s">
        <v>390</v>
      </c>
      <c r="B34" s="3"/>
      <c r="C34" s="5"/>
      <c r="D34" s="2" t="s">
        <v>43</v>
      </c>
    </row>
    <row r="35" spans="1:4" x14ac:dyDescent="0.2">
      <c r="A35" s="3" t="s">
        <v>390</v>
      </c>
      <c r="B35" s="3"/>
      <c r="C35" s="5"/>
      <c r="D35" s="2" t="s">
        <v>63</v>
      </c>
    </row>
    <row r="36" spans="1:4" x14ac:dyDescent="0.2">
      <c r="A36" s="3" t="s">
        <v>390</v>
      </c>
      <c r="B36" s="3"/>
      <c r="C36" s="5"/>
      <c r="D36" s="2"/>
    </row>
    <row r="37" spans="1:4" x14ac:dyDescent="0.2">
      <c r="A37" s="3" t="s">
        <v>390</v>
      </c>
      <c r="B37" s="3"/>
      <c r="C37" s="5"/>
      <c r="D37" s="2" t="s">
        <v>5</v>
      </c>
    </row>
    <row r="38" spans="1:4" x14ac:dyDescent="0.2">
      <c r="A38" s="3" t="s">
        <v>390</v>
      </c>
      <c r="B38" s="3"/>
      <c r="C38" s="5"/>
      <c r="D38" s="2" t="s">
        <v>64</v>
      </c>
    </row>
    <row r="39" spans="1:4" x14ac:dyDescent="0.2">
      <c r="A39" s="3" t="s">
        <v>390</v>
      </c>
      <c r="B39" s="3"/>
      <c r="C39" s="5"/>
      <c r="D39" s="2" t="s">
        <v>43</v>
      </c>
    </row>
    <row r="40" spans="1:4" x14ac:dyDescent="0.2">
      <c r="A40" s="3" t="s">
        <v>390</v>
      </c>
      <c r="B40" s="3"/>
      <c r="C40" s="5"/>
      <c r="D40" s="2" t="s">
        <v>63</v>
      </c>
    </row>
    <row r="41" spans="1:4" x14ac:dyDescent="0.2">
      <c r="A41" s="3" t="s">
        <v>391</v>
      </c>
      <c r="B41" s="3"/>
      <c r="C41" s="5"/>
      <c r="D41" s="2" t="s">
        <v>65</v>
      </c>
    </row>
    <row r="42" spans="1:4" x14ac:dyDescent="0.2">
      <c r="A42" s="3" t="s">
        <v>391</v>
      </c>
      <c r="B42" s="3"/>
      <c r="C42" s="5"/>
      <c r="D42" s="2" t="s">
        <v>66</v>
      </c>
    </row>
    <row r="43" spans="1:4" x14ac:dyDescent="0.2">
      <c r="A43" s="3" t="s">
        <v>391</v>
      </c>
      <c r="B43" s="3"/>
      <c r="C43" s="5"/>
      <c r="D43" s="2" t="s">
        <v>67</v>
      </c>
    </row>
    <row r="44" spans="1:4" x14ac:dyDescent="0.2">
      <c r="A44" s="3" t="s">
        <v>391</v>
      </c>
      <c r="B44" s="3"/>
      <c r="C44" s="5"/>
      <c r="D44" s="2" t="s">
        <v>68</v>
      </c>
    </row>
    <row r="45" spans="1:4" x14ac:dyDescent="0.2">
      <c r="A45" s="3" t="s">
        <v>391</v>
      </c>
      <c r="B45" s="3"/>
      <c r="C45" s="5"/>
      <c r="D45" s="2" t="s">
        <v>13</v>
      </c>
    </row>
    <row r="46" spans="1:4" x14ac:dyDescent="0.2">
      <c r="A46" s="3" t="s">
        <v>392</v>
      </c>
      <c r="B46" s="3"/>
      <c r="C46" s="5"/>
      <c r="D46" s="2" t="s">
        <v>69</v>
      </c>
    </row>
    <row r="47" spans="1:4" x14ac:dyDescent="0.2">
      <c r="A47" s="3" t="s">
        <v>392</v>
      </c>
      <c r="B47" s="3"/>
      <c r="C47" s="5"/>
      <c r="D47" s="2" t="s">
        <v>70</v>
      </c>
    </row>
    <row r="48" spans="1:4" x14ac:dyDescent="0.2">
      <c r="A48" s="3" t="s">
        <v>392</v>
      </c>
      <c r="B48" s="3"/>
      <c r="C48" s="5"/>
      <c r="D48" s="2" t="s">
        <v>71</v>
      </c>
    </row>
    <row r="49" spans="1:4" x14ac:dyDescent="0.2">
      <c r="A49" s="3" t="s">
        <v>392</v>
      </c>
      <c r="B49" s="3"/>
      <c r="C49" s="5"/>
      <c r="D49" s="2" t="s">
        <v>72</v>
      </c>
    </row>
    <row r="50" spans="1:4" x14ac:dyDescent="0.2">
      <c r="A50" s="3" t="s">
        <v>392</v>
      </c>
      <c r="B50" s="3"/>
      <c r="C50" s="5"/>
      <c r="D50" s="2" t="s">
        <v>73</v>
      </c>
    </row>
    <row r="51" spans="1:4" x14ac:dyDescent="0.2">
      <c r="A51" s="3" t="s">
        <v>393</v>
      </c>
      <c r="B51" s="3"/>
      <c r="C51" s="5"/>
      <c r="D51" s="2" t="s">
        <v>74</v>
      </c>
    </row>
    <row r="52" spans="1:4" x14ac:dyDescent="0.2">
      <c r="A52" s="3" t="s">
        <v>393</v>
      </c>
      <c r="B52" s="3"/>
      <c r="C52" s="5"/>
      <c r="D52" s="2" t="s">
        <v>75</v>
      </c>
    </row>
    <row r="53" spans="1:4" x14ac:dyDescent="0.2">
      <c r="A53" s="3" t="s">
        <v>393</v>
      </c>
      <c r="B53" s="3"/>
      <c r="C53" s="5"/>
      <c r="D53" s="2" t="s">
        <v>76</v>
      </c>
    </row>
    <row r="54" spans="1:4" x14ac:dyDescent="0.2">
      <c r="A54" s="3" t="s">
        <v>394</v>
      </c>
      <c r="B54" s="3"/>
      <c r="C54" s="5"/>
      <c r="D54" s="2" t="s">
        <v>77</v>
      </c>
    </row>
    <row r="55" spans="1:4" x14ac:dyDescent="0.2">
      <c r="A55" s="3" t="s">
        <v>394</v>
      </c>
      <c r="B55" s="3"/>
      <c r="C55" s="5"/>
      <c r="D55" s="2" t="s">
        <v>78</v>
      </c>
    </row>
    <row r="56" spans="1:4" x14ac:dyDescent="0.2">
      <c r="A56" s="3" t="s">
        <v>394</v>
      </c>
      <c r="B56" s="3"/>
      <c r="C56" s="5"/>
      <c r="D56" s="2" t="s">
        <v>79</v>
      </c>
    </row>
    <row r="57" spans="1:4" x14ac:dyDescent="0.2">
      <c r="A57" s="3" t="s">
        <v>394</v>
      </c>
      <c r="B57" s="3"/>
      <c r="C57" s="5"/>
      <c r="D57" s="2" t="s">
        <v>15</v>
      </c>
    </row>
    <row r="58" spans="1:4" x14ac:dyDescent="0.2">
      <c r="A58" s="3" t="s">
        <v>394</v>
      </c>
      <c r="B58" s="3"/>
      <c r="C58" s="5"/>
      <c r="D58" s="2" t="s">
        <v>80</v>
      </c>
    </row>
    <row r="59" spans="1:4" x14ac:dyDescent="0.2">
      <c r="A59" s="3" t="s">
        <v>395</v>
      </c>
      <c r="B59" s="3"/>
      <c r="C59" s="5"/>
      <c r="D59" s="2" t="s">
        <v>81</v>
      </c>
    </row>
    <row r="60" spans="1:4" x14ac:dyDescent="0.2">
      <c r="A60" s="3" t="s">
        <v>395</v>
      </c>
      <c r="B60" s="3"/>
      <c r="C60" s="5"/>
      <c r="D60" s="2" t="s">
        <v>82</v>
      </c>
    </row>
    <row r="61" spans="1:4" x14ac:dyDescent="0.2">
      <c r="A61" s="3" t="s">
        <v>395</v>
      </c>
      <c r="B61" s="3"/>
      <c r="C61" s="5"/>
      <c r="D61" s="2" t="s">
        <v>83</v>
      </c>
    </row>
    <row r="62" spans="1:4" x14ac:dyDescent="0.2">
      <c r="A62" s="3" t="s">
        <v>395</v>
      </c>
      <c r="B62" s="3"/>
      <c r="C62" s="5"/>
      <c r="D62" s="2" t="s">
        <v>84</v>
      </c>
    </row>
    <row r="63" spans="1:4" x14ac:dyDescent="0.2">
      <c r="A63" s="3" t="s">
        <v>395</v>
      </c>
      <c r="B63" s="3"/>
      <c r="C63" s="5"/>
      <c r="D63" s="2"/>
    </row>
    <row r="64" spans="1:4" x14ac:dyDescent="0.2">
      <c r="A64" s="3" t="s">
        <v>395</v>
      </c>
      <c r="B64" s="3"/>
      <c r="C64" s="5"/>
      <c r="D64" s="2" t="s">
        <v>85</v>
      </c>
    </row>
    <row r="65" spans="1:4" x14ac:dyDescent="0.2">
      <c r="A65" s="3" t="s">
        <v>395</v>
      </c>
      <c r="B65" s="3"/>
      <c r="C65" s="5"/>
      <c r="D65" s="2" t="s">
        <v>86</v>
      </c>
    </row>
    <row r="66" spans="1:4" x14ac:dyDescent="0.2">
      <c r="A66" s="3" t="s">
        <v>395</v>
      </c>
      <c r="B66" s="3"/>
      <c r="C66" s="5"/>
      <c r="D66" s="2" t="s">
        <v>87</v>
      </c>
    </row>
    <row r="67" spans="1:4" x14ac:dyDescent="0.2">
      <c r="A67" s="3" t="s">
        <v>395</v>
      </c>
      <c r="B67" s="3"/>
      <c r="C67" s="5"/>
      <c r="D67" s="2" t="s">
        <v>88</v>
      </c>
    </row>
    <row r="68" spans="1:4" x14ac:dyDescent="0.2">
      <c r="A68" s="3" t="s">
        <v>395</v>
      </c>
      <c r="B68" s="3"/>
      <c r="C68" s="5"/>
      <c r="D68" s="2" t="s">
        <v>89</v>
      </c>
    </row>
    <row r="69" spans="1:4" x14ac:dyDescent="0.2">
      <c r="A69" s="3" t="s">
        <v>396</v>
      </c>
      <c r="B69" s="3"/>
      <c r="C69" s="5"/>
      <c r="D69" s="2" t="s">
        <v>90</v>
      </c>
    </row>
    <row r="70" spans="1:4" x14ac:dyDescent="0.2">
      <c r="A70" s="3" t="s">
        <v>396</v>
      </c>
      <c r="B70" s="3"/>
      <c r="C70" s="5"/>
      <c r="D70" s="2" t="s">
        <v>91</v>
      </c>
    </row>
    <row r="71" spans="1:4" x14ac:dyDescent="0.2">
      <c r="A71" s="3" t="s">
        <v>396</v>
      </c>
      <c r="B71" s="3"/>
      <c r="C71" s="5"/>
      <c r="D71" s="2" t="s">
        <v>92</v>
      </c>
    </row>
    <row r="72" spans="1:4" x14ac:dyDescent="0.2">
      <c r="A72" s="3" t="s">
        <v>396</v>
      </c>
      <c r="B72" s="3"/>
      <c r="C72" s="5"/>
      <c r="D72" s="2" t="s">
        <v>93</v>
      </c>
    </row>
    <row r="73" spans="1:4" x14ac:dyDescent="0.2">
      <c r="A73" s="3" t="s">
        <v>396</v>
      </c>
      <c r="B73" s="3"/>
      <c r="C73" s="5"/>
      <c r="D73" s="2" t="s">
        <v>94</v>
      </c>
    </row>
    <row r="74" spans="1:4" x14ac:dyDescent="0.2">
      <c r="A74" s="3" t="s">
        <v>396</v>
      </c>
      <c r="B74" s="3"/>
      <c r="C74" s="5"/>
      <c r="D74" s="2" t="s">
        <v>95</v>
      </c>
    </row>
    <row r="75" spans="1:4" x14ac:dyDescent="0.2">
      <c r="A75" s="3" t="s">
        <v>396</v>
      </c>
      <c r="B75" s="3"/>
      <c r="C75" s="5"/>
      <c r="D75" s="2" t="s">
        <v>96</v>
      </c>
    </row>
    <row r="76" spans="1:4" x14ac:dyDescent="0.2">
      <c r="A76" s="3" t="s">
        <v>396</v>
      </c>
      <c r="B76" s="3"/>
      <c r="C76" s="5"/>
      <c r="D76" s="2" t="s">
        <v>13</v>
      </c>
    </row>
    <row r="77" spans="1:4" x14ac:dyDescent="0.2">
      <c r="A77" s="3" t="s">
        <v>396</v>
      </c>
      <c r="B77" s="3"/>
      <c r="C77" s="5"/>
      <c r="D77" s="2" t="s">
        <v>97</v>
      </c>
    </row>
    <row r="78" spans="1:4" x14ac:dyDescent="0.2">
      <c r="A78" s="3" t="s">
        <v>397</v>
      </c>
      <c r="B78" s="3"/>
      <c r="C78" s="5"/>
      <c r="D78" s="2"/>
    </row>
    <row r="79" spans="1:4" x14ac:dyDescent="0.2">
      <c r="A79" s="3" t="s">
        <v>397</v>
      </c>
      <c r="B79" s="3"/>
      <c r="C79" s="5"/>
      <c r="D79" s="2"/>
    </row>
    <row r="80" spans="1:4" x14ac:dyDescent="0.2">
      <c r="A80" s="3" t="s">
        <v>397</v>
      </c>
      <c r="B80" s="3"/>
      <c r="C80" s="5"/>
      <c r="D80" s="2"/>
    </row>
    <row r="81" spans="1:4" x14ac:dyDescent="0.2">
      <c r="A81" s="3" t="s">
        <v>397</v>
      </c>
      <c r="B81" s="3"/>
      <c r="C81" s="5"/>
      <c r="D81" s="2"/>
    </row>
    <row r="82" spans="1:4" x14ac:dyDescent="0.2">
      <c r="A82" s="3" t="s">
        <v>397</v>
      </c>
      <c r="B82" s="3"/>
      <c r="C82" s="5"/>
      <c r="D82" s="2"/>
    </row>
    <row r="83" spans="1:4" x14ac:dyDescent="0.2">
      <c r="A83" s="3" t="s">
        <v>397</v>
      </c>
      <c r="B83" s="3"/>
      <c r="C83" s="5"/>
      <c r="D83" s="2"/>
    </row>
    <row r="84" spans="1:4" x14ac:dyDescent="0.2">
      <c r="A84" s="3" t="s">
        <v>397</v>
      </c>
      <c r="B84" s="3"/>
      <c r="C84" s="5"/>
      <c r="D84" s="2"/>
    </row>
    <row r="85" spans="1:4" x14ac:dyDescent="0.2">
      <c r="A85" s="3" t="s">
        <v>397</v>
      </c>
      <c r="B85" s="3"/>
      <c r="C85" s="5"/>
      <c r="D85" s="2"/>
    </row>
    <row r="86" spans="1:4" x14ac:dyDescent="0.2">
      <c r="A86" s="3" t="s">
        <v>398</v>
      </c>
      <c r="B86" s="3"/>
      <c r="C86" s="5"/>
      <c r="D86" s="2" t="s">
        <v>47</v>
      </c>
    </row>
    <row r="87" spans="1:4" x14ac:dyDescent="0.2">
      <c r="A87" s="3" t="s">
        <v>398</v>
      </c>
      <c r="B87" s="3"/>
      <c r="C87" s="5"/>
      <c r="D87" s="2" t="s">
        <v>48</v>
      </c>
    </row>
    <row r="88" spans="1:4" x14ac:dyDescent="0.2">
      <c r="A88" s="3" t="s">
        <v>399</v>
      </c>
      <c r="B88" s="3"/>
      <c r="C88" s="5"/>
      <c r="D88" s="2" t="s">
        <v>47</v>
      </c>
    </row>
    <row r="89" spans="1:4" x14ac:dyDescent="0.2">
      <c r="A89" s="3" t="s">
        <v>399</v>
      </c>
      <c r="B89" s="3"/>
      <c r="C89" s="5"/>
      <c r="D89" s="2" t="s">
        <v>48</v>
      </c>
    </row>
    <row r="90" spans="1:4" x14ac:dyDescent="0.2">
      <c r="A90" s="3" t="s">
        <v>400</v>
      </c>
      <c r="B90" s="3"/>
      <c r="C90" s="5"/>
      <c r="D90" s="2" t="s">
        <v>98</v>
      </c>
    </row>
    <row r="91" spans="1:4" x14ac:dyDescent="0.2">
      <c r="A91" s="3" t="s">
        <v>400</v>
      </c>
      <c r="B91" s="3"/>
      <c r="C91" s="5"/>
      <c r="D91" s="2" t="s">
        <v>99</v>
      </c>
    </row>
    <row r="92" spans="1:4" x14ac:dyDescent="0.2">
      <c r="A92" s="3" t="s">
        <v>400</v>
      </c>
      <c r="B92" s="3"/>
      <c r="C92" s="5"/>
      <c r="D92" s="2" t="s">
        <v>100</v>
      </c>
    </row>
    <row r="93" spans="1:4" x14ac:dyDescent="0.2">
      <c r="A93" s="3" t="s">
        <v>401</v>
      </c>
      <c r="B93" s="3"/>
      <c r="C93" s="5"/>
      <c r="D93" s="2"/>
    </row>
    <row r="94" spans="1:4" x14ac:dyDescent="0.2">
      <c r="A94" s="3" t="s">
        <v>401</v>
      </c>
      <c r="B94" s="3"/>
      <c r="C94" s="5"/>
      <c r="D94" s="2"/>
    </row>
    <row r="95" spans="1:4" x14ac:dyDescent="0.2">
      <c r="A95" s="3" t="s">
        <v>401</v>
      </c>
      <c r="B95" s="3"/>
      <c r="C95" s="5"/>
      <c r="D95" s="2"/>
    </row>
    <row r="96" spans="1:4" x14ac:dyDescent="0.2">
      <c r="A96" s="3" t="s">
        <v>401</v>
      </c>
      <c r="B96" s="3"/>
      <c r="C96" s="5"/>
      <c r="D96" s="2"/>
    </row>
    <row r="97" spans="1:4" x14ac:dyDescent="0.2">
      <c r="A97" s="3" t="s">
        <v>401</v>
      </c>
      <c r="B97" s="3"/>
      <c r="C97" s="5"/>
      <c r="D97" s="2"/>
    </row>
    <row r="98" spans="1:4" x14ac:dyDescent="0.2">
      <c r="A98" s="3" t="s">
        <v>401</v>
      </c>
      <c r="B98" s="3"/>
      <c r="C98" s="5"/>
      <c r="D98" s="2"/>
    </row>
    <row r="99" spans="1:4" x14ac:dyDescent="0.2">
      <c r="A99" s="3" t="s">
        <v>401</v>
      </c>
      <c r="B99" s="3"/>
      <c r="C99" s="5"/>
      <c r="D99" s="2"/>
    </row>
    <row r="100" spans="1:4" x14ac:dyDescent="0.2">
      <c r="A100" s="3" t="s">
        <v>401</v>
      </c>
      <c r="B100" s="3"/>
      <c r="C100" s="5"/>
      <c r="D100" s="2"/>
    </row>
    <row r="101" spans="1:4" x14ac:dyDescent="0.2">
      <c r="A101" s="3" t="s">
        <v>402</v>
      </c>
      <c r="B101" s="3"/>
      <c r="C101" s="5"/>
      <c r="D101" s="2" t="s">
        <v>16</v>
      </c>
    </row>
    <row r="102" spans="1:4" x14ac:dyDescent="0.2">
      <c r="A102" s="3" t="s">
        <v>402</v>
      </c>
      <c r="B102" s="3"/>
      <c r="C102" s="5"/>
      <c r="D102" s="2" t="s">
        <v>101</v>
      </c>
    </row>
    <row r="103" spans="1:4" x14ac:dyDescent="0.2">
      <c r="A103" s="3" t="s">
        <v>402</v>
      </c>
      <c r="B103" s="3"/>
      <c r="C103" s="5"/>
      <c r="D103" s="2" t="s">
        <v>102</v>
      </c>
    </row>
    <row r="104" spans="1:4" x14ac:dyDescent="0.2">
      <c r="A104" s="3" t="s">
        <v>402</v>
      </c>
      <c r="B104" s="3"/>
      <c r="C104" s="5"/>
      <c r="D104" s="2" t="s">
        <v>11</v>
      </c>
    </row>
    <row r="105" spans="1:4" x14ac:dyDescent="0.2">
      <c r="A105" s="3" t="s">
        <v>402</v>
      </c>
      <c r="B105" s="3"/>
      <c r="C105" s="5"/>
      <c r="D105" s="2" t="s">
        <v>103</v>
      </c>
    </row>
    <row r="106" spans="1:4" x14ac:dyDescent="0.2">
      <c r="A106" s="3" t="s">
        <v>402</v>
      </c>
      <c r="B106" s="3"/>
      <c r="C106" s="5"/>
      <c r="D106" s="2" t="s">
        <v>104</v>
      </c>
    </row>
    <row r="107" spans="1:4" x14ac:dyDescent="0.2">
      <c r="A107" s="3" t="s">
        <v>402</v>
      </c>
      <c r="B107" s="3"/>
      <c r="C107" s="5"/>
      <c r="D107" s="2" t="s">
        <v>105</v>
      </c>
    </row>
    <row r="108" spans="1:4" x14ac:dyDescent="0.2">
      <c r="A108" s="3" t="s">
        <v>402</v>
      </c>
      <c r="B108" s="3"/>
      <c r="C108" s="5"/>
      <c r="D108" s="2" t="s">
        <v>106</v>
      </c>
    </row>
    <row r="109" spans="1:4" x14ac:dyDescent="0.2">
      <c r="A109" s="3" t="s">
        <v>402</v>
      </c>
      <c r="B109" s="3"/>
      <c r="C109" s="5"/>
      <c r="D109" s="2" t="s">
        <v>107</v>
      </c>
    </row>
    <row r="110" spans="1:4" x14ac:dyDescent="0.2">
      <c r="A110" s="3" t="s">
        <v>402</v>
      </c>
      <c r="B110" s="3"/>
      <c r="C110" s="5"/>
      <c r="D110" s="2" t="s">
        <v>108</v>
      </c>
    </row>
    <row r="111" spans="1:4" x14ac:dyDescent="0.2">
      <c r="A111" s="3" t="s">
        <v>402</v>
      </c>
      <c r="B111" s="3"/>
      <c r="C111" s="5"/>
      <c r="D111" s="2" t="s">
        <v>109</v>
      </c>
    </row>
    <row r="112" spans="1:4" x14ac:dyDescent="0.2">
      <c r="A112" s="3" t="s">
        <v>402</v>
      </c>
      <c r="B112" s="3"/>
      <c r="C112" s="5"/>
      <c r="D112" s="2" t="s">
        <v>110</v>
      </c>
    </row>
    <row r="113" spans="1:4" x14ac:dyDescent="0.2">
      <c r="A113" s="3" t="s">
        <v>402</v>
      </c>
      <c r="B113" s="3"/>
      <c r="C113" s="5"/>
      <c r="D113" s="2" t="s">
        <v>40</v>
      </c>
    </row>
    <row r="114" spans="1:4" x14ac:dyDescent="0.2">
      <c r="A114" s="3" t="s">
        <v>402</v>
      </c>
      <c r="B114" s="3"/>
      <c r="C114" s="5"/>
      <c r="D114" s="2" t="s">
        <v>111</v>
      </c>
    </row>
    <row r="115" spans="1:4" x14ac:dyDescent="0.2">
      <c r="A115" s="3" t="s">
        <v>403</v>
      </c>
      <c r="B115" s="3"/>
      <c r="C115" s="5"/>
      <c r="D115" s="2" t="s">
        <v>16</v>
      </c>
    </row>
    <row r="116" spans="1:4" x14ac:dyDescent="0.2">
      <c r="A116" s="3" t="s">
        <v>403</v>
      </c>
      <c r="B116" s="3"/>
      <c r="C116" s="5"/>
      <c r="D116" s="2" t="s">
        <v>101</v>
      </c>
    </row>
    <row r="117" spans="1:4" x14ac:dyDescent="0.2">
      <c r="A117" s="3" t="s">
        <v>403</v>
      </c>
      <c r="B117" s="3"/>
      <c r="C117" s="5"/>
      <c r="D117" s="2" t="s">
        <v>102</v>
      </c>
    </row>
    <row r="118" spans="1:4" x14ac:dyDescent="0.2">
      <c r="A118" s="3" t="s">
        <v>403</v>
      </c>
      <c r="B118" s="3"/>
      <c r="C118" s="5"/>
      <c r="D118" s="2" t="s">
        <v>11</v>
      </c>
    </row>
    <row r="119" spans="1:4" x14ac:dyDescent="0.2">
      <c r="A119" s="3" t="s">
        <v>403</v>
      </c>
      <c r="B119" s="3"/>
      <c r="C119" s="5"/>
      <c r="D119" s="2" t="s">
        <v>103</v>
      </c>
    </row>
    <row r="120" spans="1:4" x14ac:dyDescent="0.2">
      <c r="A120" s="3" t="s">
        <v>403</v>
      </c>
      <c r="B120" s="3"/>
      <c r="C120" s="5"/>
      <c r="D120" s="2" t="s">
        <v>104</v>
      </c>
    </row>
    <row r="121" spans="1:4" x14ac:dyDescent="0.2">
      <c r="A121" s="3" t="s">
        <v>403</v>
      </c>
      <c r="B121" s="3"/>
      <c r="C121" s="5"/>
      <c r="D121" s="2" t="s">
        <v>105</v>
      </c>
    </row>
    <row r="122" spans="1:4" x14ac:dyDescent="0.2">
      <c r="A122" s="3" t="s">
        <v>403</v>
      </c>
      <c r="B122" s="3"/>
      <c r="C122" s="5"/>
      <c r="D122" s="2" t="s">
        <v>106</v>
      </c>
    </row>
    <row r="123" spans="1:4" x14ac:dyDescent="0.2">
      <c r="A123" s="3" t="s">
        <v>403</v>
      </c>
      <c r="B123" s="3"/>
      <c r="C123" s="5"/>
      <c r="D123" s="2" t="s">
        <v>107</v>
      </c>
    </row>
    <row r="124" spans="1:4" x14ac:dyDescent="0.2">
      <c r="A124" s="3" t="s">
        <v>403</v>
      </c>
      <c r="B124" s="3"/>
      <c r="C124" s="5"/>
      <c r="D124" s="2" t="s">
        <v>108</v>
      </c>
    </row>
    <row r="125" spans="1:4" x14ac:dyDescent="0.2">
      <c r="A125" s="3" t="s">
        <v>403</v>
      </c>
      <c r="B125" s="3"/>
      <c r="C125" s="5"/>
      <c r="D125" s="2" t="s">
        <v>109</v>
      </c>
    </row>
    <row r="126" spans="1:4" x14ac:dyDescent="0.2">
      <c r="A126" s="3" t="s">
        <v>403</v>
      </c>
      <c r="B126" s="3"/>
      <c r="C126" s="5"/>
      <c r="D126" s="2" t="s">
        <v>110</v>
      </c>
    </row>
    <row r="127" spans="1:4" x14ac:dyDescent="0.2">
      <c r="A127" s="3" t="s">
        <v>403</v>
      </c>
      <c r="B127" s="3"/>
      <c r="C127" s="5"/>
      <c r="D127" s="2" t="s">
        <v>40</v>
      </c>
    </row>
    <row r="128" spans="1:4" x14ac:dyDescent="0.2">
      <c r="A128" s="3" t="s">
        <v>403</v>
      </c>
      <c r="B128" s="3"/>
      <c r="C128" s="5"/>
      <c r="D128" s="2" t="s">
        <v>111</v>
      </c>
    </row>
    <row r="129" spans="1:4" x14ac:dyDescent="0.2">
      <c r="A129" s="3" t="s">
        <v>404</v>
      </c>
      <c r="B129" s="3"/>
      <c r="C129" s="5"/>
      <c r="D129" s="2" t="s">
        <v>16</v>
      </c>
    </row>
    <row r="130" spans="1:4" x14ac:dyDescent="0.2">
      <c r="A130" s="3" t="s">
        <v>404</v>
      </c>
      <c r="B130" s="3"/>
      <c r="C130" s="5"/>
      <c r="D130" s="2" t="s">
        <v>101</v>
      </c>
    </row>
    <row r="131" spans="1:4" x14ac:dyDescent="0.2">
      <c r="A131" s="3" t="s">
        <v>404</v>
      </c>
      <c r="B131" s="3"/>
      <c r="C131" s="5"/>
      <c r="D131" s="2" t="s">
        <v>102</v>
      </c>
    </row>
    <row r="132" spans="1:4" x14ac:dyDescent="0.2">
      <c r="A132" s="3" t="s">
        <v>404</v>
      </c>
      <c r="B132" s="3"/>
      <c r="C132" s="5"/>
      <c r="D132" s="2" t="s">
        <v>11</v>
      </c>
    </row>
    <row r="133" spans="1:4" x14ac:dyDescent="0.2">
      <c r="A133" s="3" t="s">
        <v>404</v>
      </c>
      <c r="B133" s="3"/>
      <c r="C133" s="5"/>
      <c r="D133" s="2" t="s">
        <v>103</v>
      </c>
    </row>
    <row r="134" spans="1:4" x14ac:dyDescent="0.2">
      <c r="A134" s="3" t="s">
        <v>404</v>
      </c>
      <c r="B134" s="3"/>
      <c r="C134" s="5"/>
      <c r="D134" s="2" t="s">
        <v>104</v>
      </c>
    </row>
    <row r="135" spans="1:4" x14ac:dyDescent="0.2">
      <c r="A135" s="3" t="s">
        <v>404</v>
      </c>
      <c r="B135" s="3"/>
      <c r="C135" s="5"/>
      <c r="D135" s="2" t="s">
        <v>105</v>
      </c>
    </row>
    <row r="136" spans="1:4" x14ac:dyDescent="0.2">
      <c r="A136" s="3" t="s">
        <v>404</v>
      </c>
      <c r="B136" s="3"/>
      <c r="C136" s="5"/>
      <c r="D136" s="2" t="s">
        <v>106</v>
      </c>
    </row>
    <row r="137" spans="1:4" x14ac:dyDescent="0.2">
      <c r="A137" s="3" t="s">
        <v>404</v>
      </c>
      <c r="B137" s="3"/>
      <c r="C137" s="5"/>
      <c r="D137" s="2" t="s">
        <v>107</v>
      </c>
    </row>
    <row r="138" spans="1:4" x14ac:dyDescent="0.2">
      <c r="A138" s="3" t="s">
        <v>404</v>
      </c>
      <c r="B138" s="3"/>
      <c r="C138" s="5"/>
      <c r="D138" s="2" t="s">
        <v>108</v>
      </c>
    </row>
    <row r="139" spans="1:4" x14ac:dyDescent="0.2">
      <c r="A139" s="3" t="s">
        <v>404</v>
      </c>
      <c r="B139" s="3"/>
      <c r="C139" s="5"/>
      <c r="D139" s="2" t="s">
        <v>109</v>
      </c>
    </row>
    <row r="140" spans="1:4" x14ac:dyDescent="0.2">
      <c r="A140" s="3" t="s">
        <v>404</v>
      </c>
      <c r="B140" s="3"/>
      <c r="C140" s="5"/>
      <c r="D140" s="2" t="s">
        <v>110</v>
      </c>
    </row>
    <row r="141" spans="1:4" x14ac:dyDescent="0.2">
      <c r="A141" s="3" t="s">
        <v>404</v>
      </c>
      <c r="B141" s="3"/>
      <c r="C141" s="5"/>
      <c r="D141" s="2" t="s">
        <v>40</v>
      </c>
    </row>
    <row r="142" spans="1:4" x14ac:dyDescent="0.2">
      <c r="A142" s="3" t="s">
        <v>404</v>
      </c>
      <c r="B142" s="3"/>
      <c r="C142" s="5"/>
      <c r="D142" s="2" t="s">
        <v>111</v>
      </c>
    </row>
    <row r="143" spans="1:4" x14ac:dyDescent="0.2">
      <c r="A143" s="3" t="s">
        <v>405</v>
      </c>
      <c r="B143" s="3"/>
      <c r="C143" s="5"/>
      <c r="D143" s="2" t="s">
        <v>335</v>
      </c>
    </row>
    <row r="144" spans="1:4" x14ac:dyDescent="0.2">
      <c r="A144" s="3" t="s">
        <v>405</v>
      </c>
      <c r="B144" s="3"/>
      <c r="C144" s="5"/>
      <c r="D144" s="2" t="s">
        <v>334</v>
      </c>
    </row>
    <row r="145" spans="1:4" x14ac:dyDescent="0.2">
      <c r="A145" s="3" t="s">
        <v>405</v>
      </c>
      <c r="B145" s="3"/>
      <c r="C145" s="5"/>
      <c r="D145" s="2" t="s">
        <v>321</v>
      </c>
    </row>
    <row r="146" spans="1:4" x14ac:dyDescent="0.2">
      <c r="A146" s="3" t="s">
        <v>405</v>
      </c>
      <c r="B146" s="3"/>
      <c r="C146" s="5"/>
      <c r="D146" s="2" t="s">
        <v>322</v>
      </c>
    </row>
    <row r="147" spans="1:4" x14ac:dyDescent="0.2">
      <c r="A147" s="3" t="s">
        <v>405</v>
      </c>
      <c r="B147" s="3"/>
      <c r="C147" s="5"/>
      <c r="D147" s="2" t="s">
        <v>332</v>
      </c>
    </row>
    <row r="148" spans="1:4" x14ac:dyDescent="0.2">
      <c r="A148" s="3" t="s">
        <v>405</v>
      </c>
      <c r="B148" s="3"/>
      <c r="C148" s="5"/>
      <c r="D148" s="2" t="s">
        <v>325</v>
      </c>
    </row>
    <row r="149" spans="1:4" x14ac:dyDescent="0.2">
      <c r="A149" s="3" t="s">
        <v>405</v>
      </c>
      <c r="B149" s="3"/>
      <c r="C149" s="5"/>
      <c r="D149" s="2"/>
    </row>
    <row r="150" spans="1:4" x14ac:dyDescent="0.2">
      <c r="A150" s="3" t="s">
        <v>405</v>
      </c>
      <c r="B150" s="3"/>
      <c r="C150" s="5"/>
      <c r="D150" s="2" t="s">
        <v>335</v>
      </c>
    </row>
    <row r="151" spans="1:4" x14ac:dyDescent="0.2">
      <c r="A151" s="3" t="s">
        <v>405</v>
      </c>
      <c r="B151" s="3"/>
      <c r="C151" s="5"/>
      <c r="D151" s="2" t="s">
        <v>334</v>
      </c>
    </row>
    <row r="152" spans="1:4" x14ac:dyDescent="0.2">
      <c r="A152" s="3" t="s">
        <v>405</v>
      </c>
      <c r="B152" s="3"/>
      <c r="C152" s="5"/>
      <c r="D152" s="2" t="s">
        <v>323</v>
      </c>
    </row>
    <row r="153" spans="1:4" x14ac:dyDescent="0.2">
      <c r="A153" s="3" t="s">
        <v>405</v>
      </c>
      <c r="B153" s="3"/>
      <c r="C153" s="5"/>
      <c r="D153" s="2" t="s">
        <v>333</v>
      </c>
    </row>
    <row r="154" spans="1:4" x14ac:dyDescent="0.2">
      <c r="A154" s="3" t="s">
        <v>405</v>
      </c>
      <c r="B154" s="3"/>
      <c r="C154" s="5"/>
      <c r="D154" s="2" t="s">
        <v>324</v>
      </c>
    </row>
    <row r="155" spans="1:4" x14ac:dyDescent="0.2">
      <c r="A155" s="3" t="s">
        <v>405</v>
      </c>
      <c r="B155" s="3"/>
      <c r="C155" s="5"/>
      <c r="D155" s="2" t="s">
        <v>332</v>
      </c>
    </row>
    <row r="156" spans="1:4" x14ac:dyDescent="0.2">
      <c r="A156" s="3" t="s">
        <v>405</v>
      </c>
      <c r="B156" s="3"/>
      <c r="C156" s="5"/>
      <c r="D156" s="2" t="s">
        <v>325</v>
      </c>
    </row>
    <row r="157" spans="1:4" x14ac:dyDescent="0.2">
      <c r="A157" s="3" t="s">
        <v>405</v>
      </c>
      <c r="B157" s="3"/>
      <c r="C157" s="5"/>
      <c r="D157" s="2"/>
    </row>
    <row r="158" spans="1:4" x14ac:dyDescent="0.2">
      <c r="A158" s="3" t="s">
        <v>405</v>
      </c>
      <c r="B158" s="3"/>
      <c r="C158" s="5"/>
      <c r="D158" s="2" t="s">
        <v>326</v>
      </c>
    </row>
    <row r="159" spans="1:4" x14ac:dyDescent="0.2">
      <c r="A159" s="3" t="s">
        <v>405</v>
      </c>
      <c r="B159" s="3"/>
      <c r="C159" s="5"/>
      <c r="D159" s="2" t="s">
        <v>327</v>
      </c>
    </row>
    <row r="160" spans="1:4" x14ac:dyDescent="0.2">
      <c r="A160" s="3" t="s">
        <v>405</v>
      </c>
      <c r="B160" s="3"/>
      <c r="C160" s="5"/>
      <c r="D160" s="2" t="s">
        <v>328</v>
      </c>
    </row>
    <row r="161" spans="1:4" x14ac:dyDescent="0.2">
      <c r="A161" s="3" t="s">
        <v>405</v>
      </c>
      <c r="B161" s="3"/>
      <c r="C161" s="5"/>
      <c r="D161" s="2"/>
    </row>
    <row r="162" spans="1:4" x14ac:dyDescent="0.2">
      <c r="A162" s="3" t="s">
        <v>405</v>
      </c>
      <c r="B162" s="3"/>
      <c r="C162" s="5"/>
      <c r="D162" s="2" t="s">
        <v>329</v>
      </c>
    </row>
    <row r="163" spans="1:4" x14ac:dyDescent="0.2">
      <c r="A163" s="3" t="s">
        <v>405</v>
      </c>
      <c r="B163" s="3"/>
      <c r="C163" s="5"/>
      <c r="D163" s="2" t="s">
        <v>330</v>
      </c>
    </row>
    <row r="164" spans="1:4" x14ac:dyDescent="0.2">
      <c r="A164" s="3" t="s">
        <v>405</v>
      </c>
      <c r="B164" s="3"/>
      <c r="C164" s="5"/>
      <c r="D164" s="2" t="s">
        <v>12</v>
      </c>
    </row>
    <row r="165" spans="1:4" x14ac:dyDescent="0.2">
      <c r="A165" s="3" t="s">
        <v>405</v>
      </c>
      <c r="B165" s="3"/>
      <c r="C165" s="5"/>
      <c r="D165" s="2" t="s">
        <v>336</v>
      </c>
    </row>
    <row r="166" spans="1:4" x14ac:dyDescent="0.2">
      <c r="A166" s="3" t="s">
        <v>405</v>
      </c>
      <c r="B166" s="3"/>
      <c r="C166" s="5"/>
      <c r="D166" s="2" t="s">
        <v>331</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9DCF-F0A7-4005-802B-8996EB8A2456}">
  <sheetPr codeName="Hoja75">
    <tabColor theme="8" tint="0.39997558519241921"/>
  </sheetPr>
  <dimension ref="A1:B13"/>
  <sheetViews>
    <sheetView workbookViewId="0">
      <selection activeCell="B13" sqref="A1:B13"/>
    </sheetView>
  </sheetViews>
  <sheetFormatPr baseColWidth="10" defaultRowHeight="12.75" x14ac:dyDescent="0.2"/>
  <cols>
    <col min="1" max="1" width="32" style="34" customWidth="1"/>
    <col min="2" max="2" width="34.85546875" style="34" customWidth="1"/>
  </cols>
  <sheetData>
    <row r="1" spans="1:2" ht="30" customHeight="1" x14ac:dyDescent="0.2">
      <c r="A1" s="64" t="s">
        <v>536</v>
      </c>
      <c r="B1" s="64" t="s">
        <v>577</v>
      </c>
    </row>
    <row r="2" spans="1:2" ht="30" customHeight="1" x14ac:dyDescent="0.2">
      <c r="A2" s="64" t="s">
        <v>377</v>
      </c>
      <c r="B2" s="64" t="s">
        <v>578</v>
      </c>
    </row>
    <row r="3" spans="1:2" x14ac:dyDescent="0.2">
      <c r="A3" s="85"/>
      <c r="B3" s="86"/>
    </row>
    <row r="4" spans="1:2" x14ac:dyDescent="0.2">
      <c r="A4" s="51" t="s">
        <v>283</v>
      </c>
      <c r="B4" s="48"/>
    </row>
    <row r="5" spans="1:2" x14ac:dyDescent="0.2">
      <c r="A5" s="51" t="s">
        <v>284</v>
      </c>
      <c r="B5" s="48"/>
    </row>
    <row r="6" spans="1:2" x14ac:dyDescent="0.2">
      <c r="A6" s="64" t="s">
        <v>0</v>
      </c>
      <c r="B6" s="64"/>
    </row>
    <row r="7" spans="1:2" x14ac:dyDescent="0.2">
      <c r="A7" s="51" t="s">
        <v>93</v>
      </c>
      <c r="B7" s="71" t="s">
        <v>579</v>
      </c>
    </row>
    <row r="8" spans="1:2" x14ac:dyDescent="0.2">
      <c r="A8" s="49" t="s">
        <v>580</v>
      </c>
      <c r="B8" s="49"/>
    </row>
    <row r="10" spans="1:2" x14ac:dyDescent="0.2">
      <c r="A10" s="82" t="s">
        <v>607</v>
      </c>
      <c r="B10" s="24"/>
    </row>
    <row r="11" spans="1:2" x14ac:dyDescent="0.2">
      <c r="A11" s="82" t="s">
        <v>608</v>
      </c>
      <c r="B11" s="24"/>
    </row>
    <row r="12" spans="1:2" x14ac:dyDescent="0.2">
      <c r="A12" s="82" t="s">
        <v>609</v>
      </c>
      <c r="B12" s="24"/>
    </row>
    <row r="13" spans="1:2" x14ac:dyDescent="0.2">
      <c r="A13" s="82" t="s">
        <v>610</v>
      </c>
      <c r="B13" s="24"/>
    </row>
  </sheetData>
  <mergeCells count="1">
    <mergeCell ref="A3:B3"/>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D689-D3C0-492B-AEFA-146329077791}">
  <sheetPr codeName="Hoja76">
    <tabColor theme="8" tint="0.39997558519241921"/>
  </sheetPr>
  <dimension ref="A1:B13"/>
  <sheetViews>
    <sheetView workbookViewId="0">
      <selection activeCell="B13" sqref="A1:B13"/>
    </sheetView>
  </sheetViews>
  <sheetFormatPr baseColWidth="10" defaultRowHeight="12.75" x14ac:dyDescent="0.2"/>
  <cols>
    <col min="1" max="1" width="43.85546875" style="34" customWidth="1"/>
    <col min="2" max="2" width="34.85546875" style="34" customWidth="1"/>
  </cols>
  <sheetData>
    <row r="1" spans="1:2" ht="30" customHeight="1" x14ac:dyDescent="0.2">
      <c r="A1" s="64" t="s">
        <v>536</v>
      </c>
      <c r="B1" s="64" t="s">
        <v>1</v>
      </c>
    </row>
    <row r="2" spans="1:2" ht="63.75" x14ac:dyDescent="0.2">
      <c r="A2" s="64" t="s">
        <v>377</v>
      </c>
      <c r="B2" s="64" t="s">
        <v>432</v>
      </c>
    </row>
    <row r="3" spans="1:2" x14ac:dyDescent="0.2">
      <c r="A3" s="85"/>
      <c r="B3" s="86"/>
    </row>
    <row r="4" spans="1:2" x14ac:dyDescent="0.2">
      <c r="A4" s="51" t="s">
        <v>287</v>
      </c>
      <c r="B4" s="48"/>
    </row>
    <row r="5" spans="1:2" x14ac:dyDescent="0.2">
      <c r="A5" s="51" t="s">
        <v>288</v>
      </c>
      <c r="B5" s="48"/>
    </row>
    <row r="6" spans="1:2" x14ac:dyDescent="0.2">
      <c r="A6" s="64" t="s">
        <v>1</v>
      </c>
      <c r="B6" s="64"/>
    </row>
    <row r="7" spans="1:2" x14ac:dyDescent="0.2">
      <c r="A7" s="51" t="s">
        <v>93</v>
      </c>
      <c r="B7" s="71" t="s">
        <v>291</v>
      </c>
    </row>
    <row r="8" spans="1:2" x14ac:dyDescent="0.2">
      <c r="A8" s="49" t="s">
        <v>580</v>
      </c>
      <c r="B8" s="49"/>
    </row>
    <row r="10" spans="1:2" x14ac:dyDescent="0.2">
      <c r="A10" s="82" t="s">
        <v>607</v>
      </c>
      <c r="B10" s="24"/>
    </row>
    <row r="11" spans="1:2" x14ac:dyDescent="0.2">
      <c r="A11" s="82" t="s">
        <v>608</v>
      </c>
      <c r="B11" s="24"/>
    </row>
    <row r="12" spans="1:2" x14ac:dyDescent="0.2">
      <c r="A12" s="82" t="s">
        <v>609</v>
      </c>
      <c r="B12" s="24"/>
    </row>
    <row r="13" spans="1:2" x14ac:dyDescent="0.2">
      <c r="A13" s="82" t="s">
        <v>610</v>
      </c>
      <c r="B13" s="24"/>
    </row>
  </sheetData>
  <mergeCells count="1">
    <mergeCell ref="A3:B3"/>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9A265-8722-4501-BE83-55B5CB387C96}">
  <sheetPr codeName="Hoja77">
    <tabColor theme="8" tint="0.39997558519241921"/>
  </sheetPr>
  <dimension ref="A1:B13"/>
  <sheetViews>
    <sheetView workbookViewId="0">
      <selection activeCell="B13" sqref="A1:B13"/>
    </sheetView>
  </sheetViews>
  <sheetFormatPr baseColWidth="10" defaultRowHeight="12.75" x14ac:dyDescent="0.2"/>
  <cols>
    <col min="1" max="1" width="43.85546875" style="34" customWidth="1"/>
    <col min="2" max="2" width="34.85546875" style="34" customWidth="1"/>
  </cols>
  <sheetData>
    <row r="1" spans="1:2" ht="30" customHeight="1" x14ac:dyDescent="0.2">
      <c r="A1" s="64" t="s">
        <v>536</v>
      </c>
      <c r="B1" s="64" t="s">
        <v>433</v>
      </c>
    </row>
    <row r="2" spans="1:2" ht="63.75" x14ac:dyDescent="0.2">
      <c r="A2" s="64" t="s">
        <v>377</v>
      </c>
      <c r="B2" s="64" t="s">
        <v>581</v>
      </c>
    </row>
    <row r="3" spans="1:2" x14ac:dyDescent="0.2">
      <c r="A3" s="85"/>
      <c r="B3" s="86"/>
    </row>
    <row r="4" spans="1:2" x14ac:dyDescent="0.2">
      <c r="A4" s="51" t="s">
        <v>582</v>
      </c>
      <c r="B4" s="48"/>
    </row>
    <row r="5" spans="1:2" x14ac:dyDescent="0.2">
      <c r="A5" s="51" t="s">
        <v>293</v>
      </c>
      <c r="B5" s="48"/>
    </row>
    <row r="6" spans="1:2" x14ac:dyDescent="0.2">
      <c r="A6" s="64" t="s">
        <v>0</v>
      </c>
      <c r="B6" s="64"/>
    </row>
    <row r="7" spans="1:2" x14ac:dyDescent="0.2">
      <c r="A7" s="51" t="s">
        <v>93</v>
      </c>
      <c r="B7" s="71" t="s">
        <v>294</v>
      </c>
    </row>
    <row r="8" spans="1:2" x14ac:dyDescent="0.2">
      <c r="A8" s="49" t="s">
        <v>580</v>
      </c>
      <c r="B8" s="49"/>
    </row>
    <row r="10" spans="1:2" x14ac:dyDescent="0.2">
      <c r="A10" s="82" t="s">
        <v>607</v>
      </c>
      <c r="B10" s="24"/>
    </row>
    <row r="11" spans="1:2" x14ac:dyDescent="0.2">
      <c r="A11" s="82" t="s">
        <v>608</v>
      </c>
      <c r="B11" s="24"/>
    </row>
    <row r="12" spans="1:2" x14ac:dyDescent="0.2">
      <c r="A12" s="82" t="s">
        <v>609</v>
      </c>
      <c r="B12" s="24"/>
    </row>
    <row r="13" spans="1:2" x14ac:dyDescent="0.2">
      <c r="A13" s="82" t="s">
        <v>610</v>
      </c>
      <c r="B13" s="24"/>
    </row>
  </sheetData>
  <mergeCells count="1">
    <mergeCell ref="A3:B3"/>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21AC-C4A8-4603-984B-C786BFBC7FAF}">
  <sheetPr codeName="Hoja78">
    <tabColor theme="8" tint="0.39997558519241921"/>
  </sheetPr>
  <dimension ref="A1:C10"/>
  <sheetViews>
    <sheetView workbookViewId="0">
      <selection activeCell="C10" sqref="A1:C10"/>
    </sheetView>
  </sheetViews>
  <sheetFormatPr baseColWidth="10" defaultRowHeight="12.75" x14ac:dyDescent="0.2"/>
  <cols>
    <col min="1" max="1" width="46.28515625" style="34" customWidth="1"/>
    <col min="2" max="3" width="18.7109375" style="34" customWidth="1"/>
    <col min="4" max="5" width="13.140625" customWidth="1"/>
  </cols>
  <sheetData>
    <row r="1" spans="1:3" x14ac:dyDescent="0.2">
      <c r="A1" s="64"/>
      <c r="B1" s="64" t="s">
        <v>583</v>
      </c>
      <c r="C1" s="64" t="s">
        <v>584</v>
      </c>
    </row>
    <row r="2" spans="1:3" x14ac:dyDescent="0.2">
      <c r="A2" s="65" t="s">
        <v>295</v>
      </c>
      <c r="B2" s="52">
        <v>0.5</v>
      </c>
      <c r="C2" s="48"/>
    </row>
    <row r="3" spans="1:3" x14ac:dyDescent="0.2">
      <c r="A3" s="65" t="s">
        <v>296</v>
      </c>
      <c r="B3" s="52">
        <v>0.25</v>
      </c>
      <c r="C3" s="48"/>
    </row>
    <row r="4" spans="1:3" x14ac:dyDescent="0.2">
      <c r="A4" s="65" t="s">
        <v>297</v>
      </c>
      <c r="B4" s="52">
        <v>0.25</v>
      </c>
      <c r="C4" s="48"/>
    </row>
    <row r="5" spans="1:3" ht="29.25" customHeight="1" x14ac:dyDescent="0.2">
      <c r="A5" s="91" t="s">
        <v>298</v>
      </c>
      <c r="B5" s="92"/>
      <c r="C5" s="48"/>
    </row>
    <row r="7" spans="1:3" x14ac:dyDescent="0.2">
      <c r="A7" s="82" t="s">
        <v>607</v>
      </c>
      <c r="B7" s="24"/>
    </row>
    <row r="8" spans="1:3" x14ac:dyDescent="0.2">
      <c r="A8" s="82" t="s">
        <v>608</v>
      </c>
      <c r="B8" s="24"/>
    </row>
    <row r="9" spans="1:3" x14ac:dyDescent="0.2">
      <c r="A9" s="82" t="s">
        <v>609</v>
      </c>
      <c r="B9" s="24"/>
    </row>
    <row r="10" spans="1:3" x14ac:dyDescent="0.2">
      <c r="A10" s="82" t="s">
        <v>610</v>
      </c>
      <c r="B10" s="24"/>
    </row>
  </sheetData>
  <mergeCells count="1">
    <mergeCell ref="A5:B5"/>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8B44A-3FDB-4403-97D7-0F48EDB57BE0}">
  <sheetPr codeName="Hoja79">
    <tabColor theme="8" tint="0.39997558519241921"/>
  </sheetPr>
  <dimension ref="A1:F8"/>
  <sheetViews>
    <sheetView workbookViewId="0">
      <selection activeCell="F8" sqref="A1:F8"/>
    </sheetView>
  </sheetViews>
  <sheetFormatPr baseColWidth="10" defaultRowHeight="12.75" x14ac:dyDescent="0.2"/>
  <cols>
    <col min="1" max="1" width="63.42578125" style="34" customWidth="1"/>
    <col min="2" max="3" width="18.7109375" style="34" customWidth="1"/>
    <col min="4" max="6" width="18" customWidth="1"/>
  </cols>
  <sheetData>
    <row r="1" spans="1:6" ht="51" x14ac:dyDescent="0.2">
      <c r="A1" s="64" t="s">
        <v>299</v>
      </c>
      <c r="B1" s="64" t="s">
        <v>585</v>
      </c>
      <c r="C1" s="64" t="s">
        <v>586</v>
      </c>
      <c r="D1" s="64" t="s">
        <v>587</v>
      </c>
      <c r="E1" s="64" t="s">
        <v>588</v>
      </c>
      <c r="F1" s="64" t="s">
        <v>589</v>
      </c>
    </row>
    <row r="2" spans="1:6" x14ac:dyDescent="0.2">
      <c r="A2" s="48" t="s">
        <v>304</v>
      </c>
      <c r="B2" s="52">
        <v>0.5</v>
      </c>
      <c r="C2" s="48"/>
      <c r="D2" s="24"/>
      <c r="E2" s="24"/>
      <c r="F2" s="24"/>
    </row>
    <row r="3" spans="1:6" x14ac:dyDescent="0.2">
      <c r="A3" s="48" t="s">
        <v>305</v>
      </c>
      <c r="B3" s="52">
        <v>0.5</v>
      </c>
      <c r="C3" s="48"/>
      <c r="D3" s="24"/>
      <c r="E3" s="24"/>
      <c r="F3" s="24"/>
    </row>
    <row r="5" spans="1:6" x14ac:dyDescent="0.2">
      <c r="A5" s="82" t="s">
        <v>607</v>
      </c>
      <c r="B5" s="24"/>
    </row>
    <row r="6" spans="1:6" x14ac:dyDescent="0.2">
      <c r="A6" s="82" t="s">
        <v>608</v>
      </c>
      <c r="B6" s="24"/>
    </row>
    <row r="7" spans="1:6" x14ac:dyDescent="0.2">
      <c r="A7" s="82" t="s">
        <v>609</v>
      </c>
      <c r="B7" s="24"/>
    </row>
    <row r="8" spans="1:6" x14ac:dyDescent="0.2">
      <c r="A8" s="82" t="s">
        <v>610</v>
      </c>
      <c r="B8" s="24"/>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B525A-6C37-4BE4-90F3-8F428ACB7893}">
  <sheetPr codeName="Hoja80">
    <tabColor theme="8" tint="0.39997558519241921"/>
  </sheetPr>
  <dimension ref="A1:G29"/>
  <sheetViews>
    <sheetView workbookViewId="0">
      <selection activeCell="G29" sqref="A1:G29"/>
    </sheetView>
  </sheetViews>
  <sheetFormatPr baseColWidth="10" defaultRowHeight="12.75" x14ac:dyDescent="0.2"/>
  <cols>
    <col min="1" max="1" width="31.7109375" style="34" bestFit="1" customWidth="1"/>
    <col min="2" max="3" width="18.7109375" style="34" customWidth="1"/>
    <col min="4" max="6" width="18" customWidth="1"/>
  </cols>
  <sheetData>
    <row r="1" spans="1:7" ht="25.5" x14ac:dyDescent="0.2">
      <c r="A1" s="64" t="s">
        <v>56</v>
      </c>
      <c r="B1" s="64" t="s">
        <v>45</v>
      </c>
      <c r="C1" s="64" t="s">
        <v>57</v>
      </c>
      <c r="D1" s="64" t="s">
        <v>46</v>
      </c>
      <c r="E1" s="64" t="s">
        <v>58</v>
      </c>
      <c r="F1" s="64" t="s">
        <v>59</v>
      </c>
      <c r="G1" s="44"/>
    </row>
    <row r="2" spans="1:7" x14ac:dyDescent="0.2">
      <c r="A2" s="95"/>
      <c r="B2" s="72"/>
      <c r="C2" s="73"/>
      <c r="D2" s="73"/>
      <c r="E2" s="73"/>
      <c r="F2" s="95"/>
      <c r="G2" s="95"/>
    </row>
    <row r="3" spans="1:7" x14ac:dyDescent="0.2">
      <c r="A3" s="95"/>
      <c r="B3" s="70"/>
      <c r="C3" s="73"/>
      <c r="D3" s="73"/>
      <c r="E3" s="73"/>
      <c r="F3" s="95"/>
      <c r="G3" s="95"/>
    </row>
    <row r="4" spans="1:7" x14ac:dyDescent="0.2">
      <c r="A4" s="95"/>
      <c r="B4" s="70"/>
      <c r="C4" s="73"/>
      <c r="D4" s="73"/>
      <c r="E4" s="73"/>
      <c r="F4" s="95"/>
      <c r="G4" s="95"/>
    </row>
    <row r="5" spans="1:7" x14ac:dyDescent="0.2">
      <c r="A5" s="95"/>
      <c r="B5" s="70"/>
      <c r="C5" s="73"/>
      <c r="D5" s="73"/>
      <c r="E5" s="73"/>
      <c r="F5" s="95"/>
      <c r="G5" s="95"/>
    </row>
    <row r="6" spans="1:7" x14ac:dyDescent="0.2">
      <c r="A6" s="95"/>
      <c r="B6" s="70"/>
      <c r="C6" s="73"/>
      <c r="D6" s="73"/>
      <c r="E6" s="73"/>
      <c r="F6" s="95"/>
      <c r="G6" s="95"/>
    </row>
    <row r="7" spans="1:7" x14ac:dyDescent="0.2">
      <c r="A7" s="95"/>
      <c r="B7" s="70"/>
      <c r="C7" s="73"/>
      <c r="D7" s="73"/>
      <c r="E7" s="73"/>
      <c r="F7" s="95"/>
      <c r="G7" s="95"/>
    </row>
    <row r="8" spans="1:7" x14ac:dyDescent="0.2">
      <c r="A8" s="95"/>
      <c r="B8" s="70"/>
      <c r="C8" s="73"/>
      <c r="D8" s="73"/>
      <c r="E8" s="73"/>
      <c r="F8" s="95"/>
      <c r="G8" s="95"/>
    </row>
    <row r="9" spans="1:7" x14ac:dyDescent="0.2">
      <c r="A9" s="95"/>
      <c r="B9" s="70"/>
      <c r="C9" s="73"/>
      <c r="D9" s="73"/>
      <c r="E9" s="73"/>
      <c r="F9" s="95"/>
      <c r="G9" s="95"/>
    </row>
    <row r="10" spans="1:7" x14ac:dyDescent="0.2">
      <c r="A10" s="95"/>
      <c r="B10" s="70"/>
      <c r="C10" s="73"/>
      <c r="D10" s="73"/>
      <c r="E10" s="73"/>
      <c r="F10" s="95"/>
      <c r="G10" s="95"/>
    </row>
    <row r="11" spans="1:7" x14ac:dyDescent="0.2">
      <c r="A11" s="94"/>
      <c r="B11" s="70"/>
      <c r="C11" s="73"/>
      <c r="D11" s="73"/>
      <c r="E11" s="73"/>
      <c r="F11" s="95"/>
      <c r="G11" s="95"/>
    </row>
    <row r="12" spans="1:7" x14ac:dyDescent="0.2">
      <c r="A12" s="94"/>
      <c r="B12" s="70"/>
      <c r="C12" s="73"/>
      <c r="D12" s="73"/>
      <c r="E12" s="73"/>
      <c r="F12" s="95"/>
      <c r="G12" s="95"/>
    </row>
    <row r="13" spans="1:7" x14ac:dyDescent="0.2">
      <c r="A13" s="94"/>
      <c r="B13" s="70"/>
      <c r="C13" s="73"/>
      <c r="D13" s="73"/>
      <c r="E13" s="73"/>
      <c r="F13" s="95"/>
      <c r="G13" s="95"/>
    </row>
    <row r="14" spans="1:7" x14ac:dyDescent="0.2">
      <c r="A14" s="94"/>
      <c r="B14" s="70"/>
      <c r="C14" s="73"/>
      <c r="D14" s="73"/>
      <c r="E14" s="73"/>
      <c r="F14" s="95"/>
      <c r="G14" s="95"/>
    </row>
    <row r="15" spans="1:7" x14ac:dyDescent="0.2">
      <c r="A15" s="94"/>
      <c r="B15" s="70"/>
      <c r="C15" s="73"/>
      <c r="D15" s="73"/>
      <c r="E15" s="73"/>
      <c r="F15" s="95"/>
      <c r="G15" s="95"/>
    </row>
    <row r="16" spans="1:7" x14ac:dyDescent="0.2">
      <c r="A16" s="94"/>
      <c r="B16" s="70"/>
      <c r="C16" s="73"/>
      <c r="D16" s="73"/>
      <c r="E16" s="73"/>
      <c r="F16" s="95"/>
      <c r="G16" s="95"/>
    </row>
    <row r="17" spans="1:7" x14ac:dyDescent="0.2">
      <c r="A17" s="94"/>
      <c r="B17" s="70"/>
      <c r="C17" s="73"/>
      <c r="D17" s="73"/>
      <c r="E17" s="73"/>
      <c r="F17" s="95"/>
      <c r="G17" s="95"/>
    </row>
    <row r="18" spans="1:7" x14ac:dyDescent="0.2">
      <c r="A18" s="94"/>
      <c r="B18" s="70"/>
      <c r="C18" s="73"/>
      <c r="D18" s="73"/>
      <c r="E18" s="73"/>
      <c r="F18" s="95"/>
      <c r="G18" s="95"/>
    </row>
    <row r="19" spans="1:7" x14ac:dyDescent="0.2">
      <c r="A19" s="96"/>
      <c r="B19" s="70"/>
      <c r="C19" s="73"/>
      <c r="D19" s="73"/>
      <c r="E19" s="73"/>
      <c r="F19" s="96"/>
      <c r="G19" s="96"/>
    </row>
    <row r="20" spans="1:7" x14ac:dyDescent="0.2">
      <c r="A20" s="96"/>
      <c r="B20" s="70"/>
      <c r="C20" s="73"/>
      <c r="D20" s="73"/>
      <c r="E20" s="73"/>
      <c r="F20" s="96"/>
      <c r="G20" s="96"/>
    </row>
    <row r="21" spans="1:7" x14ac:dyDescent="0.2">
      <c r="A21" s="96"/>
      <c r="B21" s="70"/>
      <c r="C21" s="73"/>
      <c r="D21" s="73"/>
      <c r="E21" s="73"/>
      <c r="F21" s="96"/>
      <c r="G21" s="96"/>
    </row>
    <row r="22" spans="1:7" x14ac:dyDescent="0.2">
      <c r="A22" s="96"/>
      <c r="B22" s="70"/>
      <c r="C22" s="73"/>
      <c r="D22" s="73"/>
      <c r="E22" s="73"/>
      <c r="F22" s="96"/>
      <c r="G22" s="96"/>
    </row>
    <row r="23" spans="1:7" x14ac:dyDescent="0.2">
      <c r="A23" s="44"/>
      <c r="B23" s="44"/>
      <c r="C23" s="44"/>
      <c r="D23" s="44"/>
      <c r="E23" s="44"/>
      <c r="F23" s="44"/>
      <c r="G23" s="44"/>
    </row>
    <row r="24" spans="1:7" x14ac:dyDescent="0.2">
      <c r="A24" s="44"/>
      <c r="B24" s="93" t="s">
        <v>590</v>
      </c>
      <c r="C24" s="93"/>
      <c r="D24" s="93"/>
      <c r="E24" s="93"/>
      <c r="F24" s="74"/>
      <c r="G24" s="75"/>
    </row>
    <row r="26" spans="1:7" x14ac:dyDescent="0.2">
      <c r="A26" s="82" t="s">
        <v>607</v>
      </c>
      <c r="B26" s="24"/>
    </row>
    <row r="27" spans="1:7" x14ac:dyDescent="0.2">
      <c r="A27" s="82" t="s">
        <v>608</v>
      </c>
      <c r="B27" s="24"/>
    </row>
    <row r="28" spans="1:7" x14ac:dyDescent="0.2">
      <c r="A28" s="82" t="s">
        <v>609</v>
      </c>
      <c r="B28" s="24"/>
    </row>
    <row r="29" spans="1:7" x14ac:dyDescent="0.2">
      <c r="A29" s="82" t="s">
        <v>610</v>
      </c>
      <c r="B29" s="24"/>
    </row>
  </sheetData>
  <mergeCells count="13">
    <mergeCell ref="A2:A5"/>
    <mergeCell ref="F2:F5"/>
    <mergeCell ref="G2:G5"/>
    <mergeCell ref="A6:A10"/>
    <mergeCell ref="F6:F10"/>
    <mergeCell ref="G6:G10"/>
    <mergeCell ref="B24:E24"/>
    <mergeCell ref="A11:A18"/>
    <mergeCell ref="F11:F18"/>
    <mergeCell ref="G11:G18"/>
    <mergeCell ref="A19:A22"/>
    <mergeCell ref="F19:F22"/>
    <mergeCell ref="G19:G22"/>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F20D8-7951-4EA8-9A4A-8E2CCF34BF71}">
  <sheetPr codeName="Hoja81">
    <tabColor theme="8" tint="0.39997558519241921"/>
  </sheetPr>
  <dimension ref="A1:G29"/>
  <sheetViews>
    <sheetView workbookViewId="0">
      <selection activeCell="A26" sqref="A26:B29"/>
    </sheetView>
  </sheetViews>
  <sheetFormatPr baseColWidth="10" defaultRowHeight="12.75" x14ac:dyDescent="0.2"/>
  <cols>
    <col min="1" max="1" width="18" style="34" customWidth="1"/>
    <col min="2" max="3" width="18.7109375" style="34" customWidth="1"/>
    <col min="4" max="6" width="18" customWidth="1"/>
  </cols>
  <sheetData>
    <row r="1" spans="1:7" ht="25.5" x14ac:dyDescent="0.2">
      <c r="A1" s="64" t="s">
        <v>56</v>
      </c>
      <c r="B1" s="64" t="s">
        <v>45</v>
      </c>
      <c r="C1" s="64" t="s">
        <v>57</v>
      </c>
      <c r="D1" s="64" t="s">
        <v>46</v>
      </c>
      <c r="E1" s="64" t="s">
        <v>58</v>
      </c>
      <c r="F1" s="64" t="s">
        <v>59</v>
      </c>
      <c r="G1" s="44"/>
    </row>
    <row r="2" spans="1:7" x14ac:dyDescent="0.2">
      <c r="A2" s="95"/>
      <c r="B2" s="72"/>
      <c r="C2" s="73"/>
      <c r="D2" s="73"/>
      <c r="E2" s="73"/>
      <c r="F2" s="95"/>
      <c r="G2" s="95"/>
    </row>
    <row r="3" spans="1:7" x14ac:dyDescent="0.2">
      <c r="A3" s="95"/>
      <c r="B3" s="70"/>
      <c r="C3" s="73"/>
      <c r="D3" s="73"/>
      <c r="E3" s="73"/>
      <c r="F3" s="95"/>
      <c r="G3" s="95"/>
    </row>
    <row r="4" spans="1:7" x14ac:dyDescent="0.2">
      <c r="A4" s="95"/>
      <c r="B4" s="70"/>
      <c r="C4" s="73"/>
      <c r="D4" s="73"/>
      <c r="E4" s="73"/>
      <c r="F4" s="95"/>
      <c r="G4" s="95"/>
    </row>
    <row r="5" spans="1:7" x14ac:dyDescent="0.2">
      <c r="A5" s="95"/>
      <c r="B5" s="70"/>
      <c r="C5" s="73"/>
      <c r="D5" s="73"/>
      <c r="E5" s="73"/>
      <c r="F5" s="95"/>
      <c r="G5" s="95"/>
    </row>
    <row r="6" spans="1:7" x14ac:dyDescent="0.2">
      <c r="A6" s="95"/>
      <c r="B6" s="70"/>
      <c r="C6" s="73"/>
      <c r="D6" s="73"/>
      <c r="E6" s="73"/>
      <c r="F6" s="95"/>
      <c r="G6" s="95"/>
    </row>
    <row r="7" spans="1:7" x14ac:dyDescent="0.2">
      <c r="A7" s="95"/>
      <c r="B7" s="70"/>
      <c r="C7" s="73"/>
      <c r="D7" s="73"/>
      <c r="E7" s="73"/>
      <c r="F7" s="95"/>
      <c r="G7" s="95"/>
    </row>
    <row r="8" spans="1:7" x14ac:dyDescent="0.2">
      <c r="A8" s="95"/>
      <c r="B8" s="70"/>
      <c r="C8" s="73"/>
      <c r="D8" s="73"/>
      <c r="E8" s="73"/>
      <c r="F8" s="95"/>
      <c r="G8" s="95"/>
    </row>
    <row r="9" spans="1:7" x14ac:dyDescent="0.2">
      <c r="A9" s="95"/>
      <c r="B9" s="70"/>
      <c r="C9" s="73"/>
      <c r="D9" s="73"/>
      <c r="E9" s="73"/>
      <c r="F9" s="95"/>
      <c r="G9" s="95"/>
    </row>
    <row r="10" spans="1:7" x14ac:dyDescent="0.2">
      <c r="A10" s="95"/>
      <c r="B10" s="70"/>
      <c r="C10" s="73"/>
      <c r="D10" s="73"/>
      <c r="E10" s="73"/>
      <c r="F10" s="95"/>
      <c r="G10" s="95"/>
    </row>
    <row r="11" spans="1:7" x14ac:dyDescent="0.2">
      <c r="A11" s="94"/>
      <c r="B11" s="70"/>
      <c r="C11" s="73"/>
      <c r="D11" s="73"/>
      <c r="E11" s="73"/>
      <c r="F11" s="95"/>
      <c r="G11" s="95"/>
    </row>
    <row r="12" spans="1:7" x14ac:dyDescent="0.2">
      <c r="A12" s="94"/>
      <c r="B12" s="70"/>
      <c r="C12" s="73"/>
      <c r="D12" s="73"/>
      <c r="E12" s="73"/>
      <c r="F12" s="95"/>
      <c r="G12" s="95"/>
    </row>
    <row r="13" spans="1:7" x14ac:dyDescent="0.2">
      <c r="A13" s="94"/>
      <c r="B13" s="70"/>
      <c r="C13" s="73"/>
      <c r="D13" s="73"/>
      <c r="E13" s="73"/>
      <c r="F13" s="95"/>
      <c r="G13" s="95"/>
    </row>
    <row r="14" spans="1:7" x14ac:dyDescent="0.2">
      <c r="A14" s="94"/>
      <c r="B14" s="70"/>
      <c r="C14" s="73"/>
      <c r="D14" s="73"/>
      <c r="E14" s="73"/>
      <c r="F14" s="95"/>
      <c r="G14" s="95"/>
    </row>
    <row r="15" spans="1:7" x14ac:dyDescent="0.2">
      <c r="A15" s="94"/>
      <c r="B15" s="70"/>
      <c r="C15" s="73"/>
      <c r="D15" s="73"/>
      <c r="E15" s="73"/>
      <c r="F15" s="95"/>
      <c r="G15" s="95"/>
    </row>
    <row r="16" spans="1:7" x14ac:dyDescent="0.2">
      <c r="A16" s="94"/>
      <c r="B16" s="70"/>
      <c r="C16" s="73"/>
      <c r="D16" s="73"/>
      <c r="E16" s="73"/>
      <c r="F16" s="95"/>
      <c r="G16" s="95"/>
    </row>
    <row r="17" spans="1:7" x14ac:dyDescent="0.2">
      <c r="A17" s="94"/>
      <c r="B17" s="70"/>
      <c r="C17" s="73"/>
      <c r="D17" s="73"/>
      <c r="E17" s="73"/>
      <c r="F17" s="95"/>
      <c r="G17" s="95"/>
    </row>
    <row r="18" spans="1:7" x14ac:dyDescent="0.2">
      <c r="A18" s="94"/>
      <c r="B18" s="70"/>
      <c r="C18" s="73"/>
      <c r="D18" s="73"/>
      <c r="E18" s="73"/>
      <c r="F18" s="95"/>
      <c r="G18" s="95"/>
    </row>
    <row r="19" spans="1:7" x14ac:dyDescent="0.2">
      <c r="A19" s="96"/>
      <c r="B19" s="70"/>
      <c r="C19" s="73"/>
      <c r="D19" s="73"/>
      <c r="E19" s="73"/>
      <c r="F19" s="96"/>
      <c r="G19" s="96"/>
    </row>
    <row r="20" spans="1:7" x14ac:dyDescent="0.2">
      <c r="A20" s="96"/>
      <c r="B20" s="70"/>
      <c r="C20" s="73"/>
      <c r="D20" s="73"/>
      <c r="E20" s="73"/>
      <c r="F20" s="96"/>
      <c r="G20" s="96"/>
    </row>
    <row r="21" spans="1:7" x14ac:dyDescent="0.2">
      <c r="A21" s="96"/>
      <c r="B21" s="70"/>
      <c r="C21" s="73"/>
      <c r="D21" s="73"/>
      <c r="E21" s="73"/>
      <c r="F21" s="96"/>
      <c r="G21" s="96"/>
    </row>
    <row r="22" spans="1:7" x14ac:dyDescent="0.2">
      <c r="A22" s="96"/>
      <c r="B22" s="70"/>
      <c r="C22" s="73"/>
      <c r="D22" s="73"/>
      <c r="E22" s="73"/>
      <c r="F22" s="96"/>
      <c r="G22" s="96"/>
    </row>
    <row r="23" spans="1:7" x14ac:dyDescent="0.2">
      <c r="A23" s="44"/>
      <c r="B23" s="44"/>
      <c r="C23" s="44"/>
      <c r="D23" s="44"/>
      <c r="E23" s="44"/>
      <c r="F23" s="44"/>
      <c r="G23" s="44"/>
    </row>
    <row r="24" spans="1:7" x14ac:dyDescent="0.2">
      <c r="A24" s="44"/>
      <c r="B24" s="93" t="s">
        <v>590</v>
      </c>
      <c r="C24" s="93"/>
      <c r="D24" s="93"/>
      <c r="E24" s="93"/>
      <c r="F24" s="74"/>
      <c r="G24" s="75"/>
    </row>
    <row r="26" spans="1:7" x14ac:dyDescent="0.2">
      <c r="A26" s="82" t="s">
        <v>607</v>
      </c>
      <c r="B26" s="24"/>
    </row>
    <row r="27" spans="1:7" x14ac:dyDescent="0.2">
      <c r="A27" s="82" t="s">
        <v>608</v>
      </c>
      <c r="B27" s="24"/>
    </row>
    <row r="28" spans="1:7" x14ac:dyDescent="0.2">
      <c r="A28" s="82" t="s">
        <v>609</v>
      </c>
      <c r="B28" s="24"/>
    </row>
    <row r="29" spans="1:7" x14ac:dyDescent="0.2">
      <c r="A29" s="82" t="s">
        <v>610</v>
      </c>
      <c r="B29" s="24"/>
    </row>
  </sheetData>
  <mergeCells count="13">
    <mergeCell ref="A2:A5"/>
    <mergeCell ref="F2:F5"/>
    <mergeCell ref="G2:G5"/>
    <mergeCell ref="A6:A10"/>
    <mergeCell ref="F6:F10"/>
    <mergeCell ref="G6:G10"/>
    <mergeCell ref="B24:E24"/>
    <mergeCell ref="A11:A18"/>
    <mergeCell ref="F11:F18"/>
    <mergeCell ref="G11:G18"/>
    <mergeCell ref="A19:A22"/>
    <mergeCell ref="F19:F22"/>
    <mergeCell ref="G19:G2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A311-BACC-46AE-97F5-D1B4218B2576}">
  <sheetPr codeName="Hoja82">
    <tabColor theme="8" tint="0.39997558519241921"/>
  </sheetPr>
  <dimension ref="A1:G29"/>
  <sheetViews>
    <sheetView workbookViewId="0">
      <selection activeCell="A26" sqref="A26:B29"/>
    </sheetView>
  </sheetViews>
  <sheetFormatPr baseColWidth="10" defaultRowHeight="12.75" x14ac:dyDescent="0.2"/>
  <cols>
    <col min="1" max="1" width="18" style="34" customWidth="1"/>
    <col min="2" max="3" width="18.7109375" style="34" customWidth="1"/>
    <col min="4" max="6" width="18" customWidth="1"/>
  </cols>
  <sheetData>
    <row r="1" spans="1:7" ht="25.5" x14ac:dyDescent="0.2">
      <c r="A1" s="64" t="s">
        <v>56</v>
      </c>
      <c r="B1" s="64" t="s">
        <v>45</v>
      </c>
      <c r="C1" s="64" t="s">
        <v>57</v>
      </c>
      <c r="D1" s="64" t="s">
        <v>46</v>
      </c>
      <c r="E1" s="64" t="s">
        <v>58</v>
      </c>
      <c r="F1" s="64" t="s">
        <v>59</v>
      </c>
      <c r="G1" s="44"/>
    </row>
    <row r="2" spans="1:7" x14ac:dyDescent="0.2">
      <c r="A2" s="95"/>
      <c r="B2" s="72"/>
      <c r="C2" s="73"/>
      <c r="D2" s="73"/>
      <c r="E2" s="73"/>
      <c r="F2" s="95"/>
      <c r="G2" s="95"/>
    </row>
    <row r="3" spans="1:7" x14ac:dyDescent="0.2">
      <c r="A3" s="95"/>
      <c r="B3" s="70"/>
      <c r="C3" s="73"/>
      <c r="D3" s="73"/>
      <c r="E3" s="73"/>
      <c r="F3" s="95"/>
      <c r="G3" s="95"/>
    </row>
    <row r="4" spans="1:7" x14ac:dyDescent="0.2">
      <c r="A4" s="95"/>
      <c r="B4" s="70"/>
      <c r="C4" s="73"/>
      <c r="D4" s="73"/>
      <c r="E4" s="73"/>
      <c r="F4" s="95"/>
      <c r="G4" s="95"/>
    </row>
    <row r="5" spans="1:7" x14ac:dyDescent="0.2">
      <c r="A5" s="95"/>
      <c r="B5" s="70"/>
      <c r="C5" s="73"/>
      <c r="D5" s="73"/>
      <c r="E5" s="73"/>
      <c r="F5" s="95"/>
      <c r="G5" s="95"/>
    </row>
    <row r="6" spans="1:7" x14ac:dyDescent="0.2">
      <c r="A6" s="95"/>
      <c r="B6" s="70"/>
      <c r="C6" s="73"/>
      <c r="D6" s="73"/>
      <c r="E6" s="73"/>
      <c r="F6" s="95"/>
      <c r="G6" s="95"/>
    </row>
    <row r="7" spans="1:7" x14ac:dyDescent="0.2">
      <c r="A7" s="95"/>
      <c r="B7" s="70"/>
      <c r="C7" s="73"/>
      <c r="D7" s="73"/>
      <c r="E7" s="73"/>
      <c r="F7" s="95"/>
      <c r="G7" s="95"/>
    </row>
    <row r="8" spans="1:7" x14ac:dyDescent="0.2">
      <c r="A8" s="95"/>
      <c r="B8" s="70"/>
      <c r="C8" s="73"/>
      <c r="D8" s="73"/>
      <c r="E8" s="73"/>
      <c r="F8" s="95"/>
      <c r="G8" s="95"/>
    </row>
    <row r="9" spans="1:7" x14ac:dyDescent="0.2">
      <c r="A9" s="95"/>
      <c r="B9" s="70"/>
      <c r="C9" s="73"/>
      <c r="D9" s="73"/>
      <c r="E9" s="73"/>
      <c r="F9" s="95"/>
      <c r="G9" s="95"/>
    </row>
    <row r="10" spans="1:7" x14ac:dyDescent="0.2">
      <c r="A10" s="95"/>
      <c r="B10" s="70"/>
      <c r="C10" s="73"/>
      <c r="D10" s="73"/>
      <c r="E10" s="73"/>
      <c r="F10" s="95"/>
      <c r="G10" s="95"/>
    </row>
    <row r="11" spans="1:7" x14ac:dyDescent="0.2">
      <c r="A11" s="94"/>
      <c r="B11" s="70"/>
      <c r="C11" s="73"/>
      <c r="D11" s="73"/>
      <c r="E11" s="73"/>
      <c r="F11" s="95"/>
      <c r="G11" s="95"/>
    </row>
    <row r="12" spans="1:7" x14ac:dyDescent="0.2">
      <c r="A12" s="94"/>
      <c r="B12" s="70"/>
      <c r="C12" s="73"/>
      <c r="D12" s="73"/>
      <c r="E12" s="73"/>
      <c r="F12" s="95"/>
      <c r="G12" s="95"/>
    </row>
    <row r="13" spans="1:7" x14ac:dyDescent="0.2">
      <c r="A13" s="94"/>
      <c r="B13" s="70"/>
      <c r="C13" s="73"/>
      <c r="D13" s="73"/>
      <c r="E13" s="73"/>
      <c r="F13" s="95"/>
      <c r="G13" s="95"/>
    </row>
    <row r="14" spans="1:7" x14ac:dyDescent="0.2">
      <c r="A14" s="94"/>
      <c r="B14" s="70"/>
      <c r="C14" s="73"/>
      <c r="D14" s="73"/>
      <c r="E14" s="73"/>
      <c r="F14" s="95"/>
      <c r="G14" s="95"/>
    </row>
    <row r="15" spans="1:7" x14ac:dyDescent="0.2">
      <c r="A15" s="94"/>
      <c r="B15" s="70"/>
      <c r="C15" s="73"/>
      <c r="D15" s="73"/>
      <c r="E15" s="73"/>
      <c r="F15" s="95"/>
      <c r="G15" s="95"/>
    </row>
    <row r="16" spans="1:7" x14ac:dyDescent="0.2">
      <c r="A16" s="94"/>
      <c r="B16" s="70"/>
      <c r="C16" s="73"/>
      <c r="D16" s="73"/>
      <c r="E16" s="73"/>
      <c r="F16" s="95"/>
      <c r="G16" s="95"/>
    </row>
    <row r="17" spans="1:7" x14ac:dyDescent="0.2">
      <c r="A17" s="94"/>
      <c r="B17" s="70"/>
      <c r="C17" s="73"/>
      <c r="D17" s="73"/>
      <c r="E17" s="73"/>
      <c r="F17" s="95"/>
      <c r="G17" s="95"/>
    </row>
    <row r="18" spans="1:7" x14ac:dyDescent="0.2">
      <c r="A18" s="94"/>
      <c r="B18" s="70"/>
      <c r="C18" s="73"/>
      <c r="D18" s="73"/>
      <c r="E18" s="73"/>
      <c r="F18" s="95"/>
      <c r="G18" s="95"/>
    </row>
    <row r="19" spans="1:7" x14ac:dyDescent="0.2">
      <c r="A19" s="96"/>
      <c r="B19" s="70"/>
      <c r="C19" s="73"/>
      <c r="D19" s="73"/>
      <c r="E19" s="73"/>
      <c r="F19" s="96"/>
      <c r="G19" s="96"/>
    </row>
    <row r="20" spans="1:7" x14ac:dyDescent="0.2">
      <c r="A20" s="96"/>
      <c r="B20" s="70"/>
      <c r="C20" s="73"/>
      <c r="D20" s="73"/>
      <c r="E20" s="73"/>
      <c r="F20" s="96"/>
      <c r="G20" s="96"/>
    </row>
    <row r="21" spans="1:7" x14ac:dyDescent="0.2">
      <c r="A21" s="96"/>
      <c r="B21" s="70"/>
      <c r="C21" s="73"/>
      <c r="D21" s="73"/>
      <c r="E21" s="73"/>
      <c r="F21" s="96"/>
      <c r="G21" s="96"/>
    </row>
    <row r="22" spans="1:7" x14ac:dyDescent="0.2">
      <c r="A22" s="96"/>
      <c r="B22" s="70"/>
      <c r="C22" s="73"/>
      <c r="D22" s="73"/>
      <c r="E22" s="73"/>
      <c r="F22" s="96"/>
      <c r="G22" s="96"/>
    </row>
    <row r="23" spans="1:7" x14ac:dyDescent="0.2">
      <c r="A23" s="44"/>
      <c r="B23" s="44"/>
      <c r="C23" s="44"/>
      <c r="D23" s="44"/>
      <c r="E23" s="44"/>
      <c r="F23" s="44"/>
      <c r="G23" s="44"/>
    </row>
    <row r="24" spans="1:7" x14ac:dyDescent="0.2">
      <c r="A24" s="44"/>
      <c r="B24" s="93" t="s">
        <v>590</v>
      </c>
      <c r="C24" s="93"/>
      <c r="D24" s="93"/>
      <c r="E24" s="93"/>
      <c r="F24" s="74"/>
      <c r="G24" s="75"/>
    </row>
    <row r="26" spans="1:7" x14ac:dyDescent="0.2">
      <c r="A26" s="82" t="s">
        <v>607</v>
      </c>
      <c r="B26" s="24"/>
    </row>
    <row r="27" spans="1:7" x14ac:dyDescent="0.2">
      <c r="A27" s="82" t="s">
        <v>608</v>
      </c>
      <c r="B27" s="24"/>
    </row>
    <row r="28" spans="1:7" x14ac:dyDescent="0.2">
      <c r="A28" s="82" t="s">
        <v>609</v>
      </c>
      <c r="B28" s="24"/>
    </row>
    <row r="29" spans="1:7" x14ac:dyDescent="0.2">
      <c r="A29" s="82" t="s">
        <v>610</v>
      </c>
      <c r="B29" s="24"/>
    </row>
  </sheetData>
  <mergeCells count="13">
    <mergeCell ref="A2:A5"/>
    <mergeCell ref="F2:F5"/>
    <mergeCell ref="G2:G5"/>
    <mergeCell ref="A6:A10"/>
    <mergeCell ref="F6:F10"/>
    <mergeCell ref="G6:G10"/>
    <mergeCell ref="B24:E24"/>
    <mergeCell ref="A11:A18"/>
    <mergeCell ref="F11:F18"/>
    <mergeCell ref="G11:G18"/>
    <mergeCell ref="A19:A22"/>
    <mergeCell ref="F19:F22"/>
    <mergeCell ref="G19:G2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D7A4A-0225-4F75-B9D9-D724CD0AC1D1}">
  <sheetPr codeName="Hoja83">
    <tabColor theme="8" tint="0.39997558519241921"/>
  </sheetPr>
  <dimension ref="A1:F11"/>
  <sheetViews>
    <sheetView workbookViewId="0">
      <selection activeCell="A22" sqref="A22"/>
    </sheetView>
  </sheetViews>
  <sheetFormatPr baseColWidth="10" defaultRowHeight="12.75" x14ac:dyDescent="0.2"/>
  <cols>
    <col min="1" max="1" width="44.28515625" style="34" bestFit="1" customWidth="1"/>
    <col min="2" max="3" width="16.85546875" style="34" customWidth="1"/>
    <col min="4" max="6" width="16.85546875" customWidth="1"/>
  </cols>
  <sheetData>
    <row r="1" spans="1:6" ht="38.25" x14ac:dyDescent="0.2">
      <c r="A1" s="64" t="s">
        <v>591</v>
      </c>
      <c r="B1" s="64" t="s">
        <v>93</v>
      </c>
      <c r="C1" s="64" t="s">
        <v>238</v>
      </c>
      <c r="D1" s="64" t="s">
        <v>592</v>
      </c>
      <c r="E1" s="64" t="s">
        <v>593</v>
      </c>
      <c r="F1" s="64" t="s">
        <v>594</v>
      </c>
    </row>
    <row r="2" spans="1:6" x14ac:dyDescent="0.2">
      <c r="A2" s="76" t="s">
        <v>171</v>
      </c>
      <c r="B2" s="77"/>
      <c r="C2" s="72"/>
      <c r="D2" s="78"/>
      <c r="E2" s="78"/>
      <c r="F2" s="78"/>
    </row>
    <row r="3" spans="1:6" x14ac:dyDescent="0.2">
      <c r="A3" s="76" t="s">
        <v>172</v>
      </c>
      <c r="B3" s="77"/>
      <c r="C3" s="72"/>
      <c r="D3" s="78"/>
      <c r="E3" s="78"/>
      <c r="F3" s="78"/>
    </row>
    <row r="4" spans="1:6" x14ac:dyDescent="0.2">
      <c r="A4" s="76" t="s">
        <v>173</v>
      </c>
      <c r="B4" s="77"/>
      <c r="C4" s="72"/>
      <c r="D4" s="78"/>
      <c r="E4" s="78"/>
      <c r="F4" s="78"/>
    </row>
    <row r="5" spans="1:6" x14ac:dyDescent="0.2">
      <c r="A5" s="76" t="s">
        <v>174</v>
      </c>
      <c r="B5" s="77"/>
      <c r="C5" s="72"/>
      <c r="D5" s="78"/>
      <c r="E5" s="78"/>
      <c r="F5" s="78"/>
    </row>
    <row r="6" spans="1:6" x14ac:dyDescent="0.2">
      <c r="A6" s="76" t="s">
        <v>310</v>
      </c>
      <c r="B6" s="79"/>
      <c r="C6" s="80"/>
      <c r="D6" s="81"/>
      <c r="E6" s="81"/>
      <c r="F6" s="81"/>
    </row>
    <row r="8" spans="1:6" x14ac:dyDescent="0.2">
      <c r="A8" s="82" t="s">
        <v>607</v>
      </c>
      <c r="B8" s="24"/>
    </row>
    <row r="9" spans="1:6" x14ac:dyDescent="0.2">
      <c r="A9" s="82" t="s">
        <v>608</v>
      </c>
      <c r="B9" s="24"/>
    </row>
    <row r="10" spans="1:6" x14ac:dyDescent="0.2">
      <c r="A10" s="82" t="s">
        <v>609</v>
      </c>
      <c r="B10" s="24"/>
    </row>
    <row r="11" spans="1:6" x14ac:dyDescent="0.2">
      <c r="A11" s="82" t="s">
        <v>610</v>
      </c>
      <c r="B11" s="2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95D47-0554-484F-BA32-2D85E95B17E8}">
  <sheetPr codeName="Hoja61">
    <tabColor theme="7" tint="0.39997558519241921"/>
  </sheetPr>
  <dimension ref="A1:C2"/>
  <sheetViews>
    <sheetView workbookViewId="0">
      <selection sqref="A1:C5"/>
    </sheetView>
  </sheetViews>
  <sheetFormatPr baseColWidth="10" defaultRowHeight="12.75" x14ac:dyDescent="0.2"/>
  <sheetData>
    <row r="1" spans="1:3" x14ac:dyDescent="0.2">
      <c r="A1" t="s">
        <v>5</v>
      </c>
      <c r="B1" t="s">
        <v>41</v>
      </c>
      <c r="C1" t="s">
        <v>42</v>
      </c>
    </row>
    <row r="2" spans="1:3" x14ac:dyDescent="0.2">
      <c r="A2">
        <v>0.5</v>
      </c>
      <c r="B2">
        <v>1</v>
      </c>
      <c r="C2">
        <v>0.995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C99B-9863-46C6-861C-231BBCC4B519}">
  <sheetPr codeName="Hoja84">
    <tabColor theme="7" tint="0.39997558519241921"/>
  </sheetPr>
  <dimension ref="A1:C24"/>
  <sheetViews>
    <sheetView workbookViewId="0">
      <selection sqref="A1:C5"/>
    </sheetView>
  </sheetViews>
  <sheetFormatPr baseColWidth="10" defaultRowHeight="12.75" x14ac:dyDescent="0.2"/>
  <sheetData>
    <row r="1" spans="1:3" x14ac:dyDescent="0.2">
      <c r="A1" t="s">
        <v>143</v>
      </c>
      <c r="B1" t="s">
        <v>14</v>
      </c>
      <c r="C1" t="s">
        <v>43</v>
      </c>
    </row>
    <row r="2" spans="1:3" x14ac:dyDescent="0.2">
      <c r="A2" t="s">
        <v>115</v>
      </c>
      <c r="B2" t="s">
        <v>114</v>
      </c>
      <c r="C2" t="s">
        <v>116</v>
      </c>
    </row>
    <row r="3" spans="1:3" x14ac:dyDescent="0.2">
      <c r="A3" t="s">
        <v>117</v>
      </c>
      <c r="B3" t="s">
        <v>114</v>
      </c>
      <c r="C3" t="s">
        <v>116</v>
      </c>
    </row>
    <row r="4" spans="1:3" x14ac:dyDescent="0.2">
      <c r="A4" t="s">
        <v>118</v>
      </c>
      <c r="B4" t="s">
        <v>114</v>
      </c>
      <c r="C4" t="s">
        <v>116</v>
      </c>
    </row>
    <row r="5" spans="1:3" x14ac:dyDescent="0.2">
      <c r="A5" t="s">
        <v>119</v>
      </c>
      <c r="B5" t="s">
        <v>114</v>
      </c>
      <c r="C5" t="s">
        <v>116</v>
      </c>
    </row>
    <row r="6" spans="1:3" x14ac:dyDescent="0.2">
      <c r="A6" t="s">
        <v>120</v>
      </c>
      <c r="B6" t="s">
        <v>114</v>
      </c>
      <c r="C6" t="s">
        <v>116</v>
      </c>
    </row>
    <row r="7" spans="1:3" x14ac:dyDescent="0.2">
      <c r="A7" t="s">
        <v>121</v>
      </c>
      <c r="B7" t="s">
        <v>114</v>
      </c>
      <c r="C7" t="s">
        <v>116</v>
      </c>
    </row>
    <row r="8" spans="1:3" x14ac:dyDescent="0.2">
      <c r="A8" t="s">
        <v>122</v>
      </c>
      <c r="B8" t="s">
        <v>114</v>
      </c>
      <c r="C8" t="s">
        <v>116</v>
      </c>
    </row>
    <row r="9" spans="1:3" x14ac:dyDescent="0.2">
      <c r="A9" t="s">
        <v>123</v>
      </c>
      <c r="B9" t="s">
        <v>114</v>
      </c>
      <c r="C9" t="s">
        <v>116</v>
      </c>
    </row>
    <row r="10" spans="1:3" x14ac:dyDescent="0.2">
      <c r="A10" t="s">
        <v>125</v>
      </c>
      <c r="B10" t="s">
        <v>124</v>
      </c>
      <c r="C10" t="s">
        <v>126</v>
      </c>
    </row>
    <row r="11" spans="1:3" x14ac:dyDescent="0.2">
      <c r="A11" t="s">
        <v>127</v>
      </c>
      <c r="B11" t="s">
        <v>124</v>
      </c>
      <c r="C11" t="s">
        <v>126</v>
      </c>
    </row>
    <row r="12" spans="1:3" x14ac:dyDescent="0.2">
      <c r="A12" t="s">
        <v>128</v>
      </c>
      <c r="B12" t="s">
        <v>124</v>
      </c>
      <c r="C12" t="s">
        <v>126</v>
      </c>
    </row>
    <row r="13" spans="1:3" x14ac:dyDescent="0.2">
      <c r="A13" t="s">
        <v>129</v>
      </c>
      <c r="B13" t="s">
        <v>124</v>
      </c>
      <c r="C13" t="s">
        <v>126</v>
      </c>
    </row>
    <row r="14" spans="1:3" x14ac:dyDescent="0.2">
      <c r="A14" t="s">
        <v>130</v>
      </c>
      <c r="B14" t="s">
        <v>124</v>
      </c>
      <c r="C14" t="s">
        <v>126</v>
      </c>
    </row>
    <row r="15" spans="1:3" x14ac:dyDescent="0.2">
      <c r="A15" t="s">
        <v>131</v>
      </c>
      <c r="B15" t="s">
        <v>124</v>
      </c>
      <c r="C15" t="s">
        <v>126</v>
      </c>
    </row>
    <row r="16" spans="1:3" x14ac:dyDescent="0.2">
      <c r="A16" t="s">
        <v>132</v>
      </c>
      <c r="B16" t="s">
        <v>124</v>
      </c>
      <c r="C16" t="s">
        <v>133</v>
      </c>
    </row>
    <row r="17" spans="1:3" x14ac:dyDescent="0.2">
      <c r="A17" t="s">
        <v>134</v>
      </c>
      <c r="B17" t="s">
        <v>124</v>
      </c>
      <c r="C17" t="s">
        <v>133</v>
      </c>
    </row>
    <row r="18" spans="1:3" x14ac:dyDescent="0.2">
      <c r="A18" t="s">
        <v>135</v>
      </c>
      <c r="B18" t="s">
        <v>124</v>
      </c>
      <c r="C18" t="s">
        <v>133</v>
      </c>
    </row>
    <row r="19" spans="1:3" x14ac:dyDescent="0.2">
      <c r="A19" t="s">
        <v>136</v>
      </c>
      <c r="B19" t="s">
        <v>124</v>
      </c>
      <c r="C19" t="s">
        <v>133</v>
      </c>
    </row>
    <row r="20" spans="1:3" x14ac:dyDescent="0.2">
      <c r="A20" t="s">
        <v>137</v>
      </c>
      <c r="B20" t="s">
        <v>124</v>
      </c>
      <c r="C20" t="s">
        <v>133</v>
      </c>
    </row>
    <row r="21" spans="1:3" x14ac:dyDescent="0.2">
      <c r="A21" t="s">
        <v>138</v>
      </c>
      <c r="B21" t="s">
        <v>124</v>
      </c>
      <c r="C21" t="s">
        <v>133</v>
      </c>
    </row>
    <row r="22" spans="1:3" x14ac:dyDescent="0.2">
      <c r="A22" t="s">
        <v>139</v>
      </c>
      <c r="B22" t="s">
        <v>124</v>
      </c>
      <c r="C22" t="s">
        <v>133</v>
      </c>
    </row>
    <row r="23" spans="1:3" x14ac:dyDescent="0.2">
      <c r="A23" t="s">
        <v>140</v>
      </c>
      <c r="B23" t="s">
        <v>124</v>
      </c>
      <c r="C23" t="s">
        <v>133</v>
      </c>
    </row>
    <row r="24" spans="1:3" x14ac:dyDescent="0.2">
      <c r="A24" t="s">
        <v>142</v>
      </c>
      <c r="B24" t="s">
        <v>141</v>
      </c>
      <c r="C24"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74EA0-8EDF-4A50-BE7F-522EE1B76270}">
  <sheetPr codeName="Hoja85">
    <tabColor theme="7" tint="0.39997558519241921"/>
  </sheetPr>
  <dimension ref="A1:B2"/>
  <sheetViews>
    <sheetView workbookViewId="0">
      <selection sqref="A1:C5"/>
    </sheetView>
  </sheetViews>
  <sheetFormatPr baseColWidth="10" defaultRowHeight="12.75" x14ac:dyDescent="0.2"/>
  <sheetData>
    <row r="1" spans="1:2" x14ac:dyDescent="0.2">
      <c r="A1" t="s">
        <v>47</v>
      </c>
      <c r="B1" t="s">
        <v>48</v>
      </c>
    </row>
    <row r="2" spans="1:2" x14ac:dyDescent="0.2">
      <c r="A2" t="s">
        <v>144</v>
      </c>
      <c r="B2" t="s">
        <v>145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99AA3-1C8E-47AB-B662-6CB31FEA3302}">
  <sheetPr codeName="Hoja86">
    <tabColor theme="7" tint="0.39997558519241921"/>
  </sheetPr>
  <dimension ref="A1:B2"/>
  <sheetViews>
    <sheetView workbookViewId="0">
      <selection sqref="A1:C5"/>
    </sheetView>
  </sheetViews>
  <sheetFormatPr baseColWidth="10" defaultRowHeight="12.75" x14ac:dyDescent="0.2"/>
  <sheetData>
    <row r="1" spans="1:2" x14ac:dyDescent="0.2">
      <c r="A1" t="s">
        <v>47</v>
      </c>
      <c r="B1" t="s">
        <v>48</v>
      </c>
    </row>
    <row r="2" spans="1:2" x14ac:dyDescent="0.2">
      <c r="A2" t="s">
        <v>144</v>
      </c>
      <c r="B2" t="s">
        <v>145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20D5-A34C-4143-8E94-6760E29FD418}">
  <sheetPr codeName="Hoja87">
    <tabColor theme="7" tint="0.39997558519241921"/>
  </sheetPr>
  <dimension ref="A1:F22"/>
  <sheetViews>
    <sheetView workbookViewId="0">
      <selection sqref="A1:C5"/>
    </sheetView>
  </sheetViews>
  <sheetFormatPr baseColWidth="10" defaultRowHeight="12.75" x14ac:dyDescent="0.2"/>
  <sheetData>
    <row r="1" spans="1:6" x14ac:dyDescent="0.2">
      <c r="A1" t="s">
        <v>56</v>
      </c>
      <c r="B1" t="s">
        <v>45</v>
      </c>
      <c r="C1" t="s">
        <v>57</v>
      </c>
      <c r="D1" t="s">
        <v>46</v>
      </c>
      <c r="E1" t="s">
        <v>58</v>
      </c>
      <c r="F1" t="s">
        <v>59</v>
      </c>
    </row>
    <row r="2" spans="1:6" x14ac:dyDescent="0.2">
      <c r="A2" t="s">
        <v>146</v>
      </c>
      <c r="B2" t="s">
        <v>147</v>
      </c>
      <c r="C2">
        <v>0.25</v>
      </c>
      <c r="D2">
        <v>98.076923076923038</v>
      </c>
      <c r="E2" t="s">
        <v>148</v>
      </c>
      <c r="F2">
        <v>99.269230769230759</v>
      </c>
    </row>
    <row r="3" spans="1:6" x14ac:dyDescent="0.2">
      <c r="A3" t="s">
        <v>146</v>
      </c>
      <c r="B3" t="s">
        <v>149</v>
      </c>
      <c r="C3">
        <v>0.25</v>
      </c>
      <c r="D3">
        <v>99</v>
      </c>
      <c r="E3" t="s">
        <v>148</v>
      </c>
    </row>
    <row r="4" spans="1:6" x14ac:dyDescent="0.2">
      <c r="A4" t="s">
        <v>146</v>
      </c>
      <c r="B4" t="s">
        <v>150</v>
      </c>
      <c r="C4">
        <v>0.25</v>
      </c>
      <c r="D4">
        <v>100</v>
      </c>
      <c r="E4" t="s">
        <v>148</v>
      </c>
    </row>
    <row r="5" spans="1:6" x14ac:dyDescent="0.2">
      <c r="A5" t="s">
        <v>146</v>
      </c>
      <c r="B5" t="s">
        <v>151</v>
      </c>
      <c r="C5">
        <v>0.25</v>
      </c>
      <c r="D5">
        <v>99.999999999999986</v>
      </c>
      <c r="E5" t="s">
        <v>148</v>
      </c>
    </row>
    <row r="6" spans="1:6" x14ac:dyDescent="0.2">
      <c r="A6" t="s">
        <v>152</v>
      </c>
      <c r="B6" t="s">
        <v>153</v>
      </c>
      <c r="C6">
        <v>0.2</v>
      </c>
      <c r="D6">
        <v>125</v>
      </c>
      <c r="E6" t="s">
        <v>148</v>
      </c>
      <c r="F6">
        <v>100</v>
      </c>
    </row>
    <row r="7" spans="1:6" x14ac:dyDescent="0.2">
      <c r="A7" t="s">
        <v>152</v>
      </c>
      <c r="B7" t="s">
        <v>154</v>
      </c>
      <c r="C7">
        <v>0.2</v>
      </c>
      <c r="D7">
        <v>125</v>
      </c>
      <c r="E7" t="s">
        <v>148</v>
      </c>
    </row>
    <row r="8" spans="1:6" x14ac:dyDescent="0.2">
      <c r="A8" t="s">
        <v>152</v>
      </c>
      <c r="B8" t="s">
        <v>155</v>
      </c>
      <c r="C8">
        <v>0.2</v>
      </c>
      <c r="D8">
        <v>125</v>
      </c>
      <c r="E8" t="s">
        <v>148</v>
      </c>
    </row>
    <row r="9" spans="1:6" x14ac:dyDescent="0.2">
      <c r="A9" t="s">
        <v>152</v>
      </c>
      <c r="B9" t="s">
        <v>156</v>
      </c>
      <c r="C9">
        <v>0.2</v>
      </c>
      <c r="D9">
        <v>125</v>
      </c>
      <c r="E9" t="s">
        <v>148</v>
      </c>
    </row>
    <row r="10" spans="1:6" x14ac:dyDescent="0.2">
      <c r="A10" t="s">
        <v>152</v>
      </c>
      <c r="B10" t="s">
        <v>157</v>
      </c>
      <c r="C10">
        <v>0.2</v>
      </c>
      <c r="D10">
        <v>0</v>
      </c>
      <c r="E10" t="s">
        <v>158</v>
      </c>
    </row>
    <row r="11" spans="1:6" x14ac:dyDescent="0.2">
      <c r="A11" t="s">
        <v>159</v>
      </c>
      <c r="B11" t="s">
        <v>160</v>
      </c>
      <c r="C11">
        <v>0.125</v>
      </c>
      <c r="D11">
        <v>88.888888888888886</v>
      </c>
      <c r="E11" t="s">
        <v>161</v>
      </c>
      <c r="F11">
        <v>90.902777777777771</v>
      </c>
    </row>
    <row r="12" spans="1:6" x14ac:dyDescent="0.2">
      <c r="A12" t="s">
        <v>159</v>
      </c>
      <c r="B12" t="s">
        <v>162</v>
      </c>
      <c r="C12">
        <v>0.125</v>
      </c>
      <c r="D12">
        <v>100</v>
      </c>
      <c r="E12" t="s">
        <v>148</v>
      </c>
    </row>
    <row r="13" spans="1:6" x14ac:dyDescent="0.2">
      <c r="A13" t="s">
        <v>159</v>
      </c>
      <c r="B13" t="s">
        <v>163</v>
      </c>
      <c r="C13">
        <v>0.125</v>
      </c>
      <c r="D13">
        <v>96.666666666666657</v>
      </c>
      <c r="E13" t="s">
        <v>148</v>
      </c>
    </row>
    <row r="14" spans="1:6" x14ac:dyDescent="0.2">
      <c r="A14" t="s">
        <v>159</v>
      </c>
      <c r="B14" t="s">
        <v>164</v>
      </c>
      <c r="C14">
        <v>0.125</v>
      </c>
      <c r="D14">
        <v>100</v>
      </c>
      <c r="E14" t="s">
        <v>148</v>
      </c>
    </row>
    <row r="15" spans="1:6" x14ac:dyDescent="0.2">
      <c r="A15" t="s">
        <v>159</v>
      </c>
      <c r="B15" t="s">
        <v>165</v>
      </c>
      <c r="C15">
        <v>0.125</v>
      </c>
      <c r="D15">
        <v>100</v>
      </c>
      <c r="E15" t="s">
        <v>148</v>
      </c>
    </row>
    <row r="16" spans="1:6" x14ac:dyDescent="0.2">
      <c r="A16" t="s">
        <v>159</v>
      </c>
      <c r="B16" t="s">
        <v>166</v>
      </c>
      <c r="C16">
        <v>0.125</v>
      </c>
      <c r="D16">
        <v>100</v>
      </c>
      <c r="E16" t="s">
        <v>148</v>
      </c>
    </row>
    <row r="17" spans="1:6" x14ac:dyDescent="0.2">
      <c r="A17" t="s">
        <v>159</v>
      </c>
      <c r="B17" t="s">
        <v>167</v>
      </c>
      <c r="C17">
        <v>0.125</v>
      </c>
      <c r="D17">
        <v>91.666666666666657</v>
      </c>
      <c r="E17" t="s">
        <v>148</v>
      </c>
    </row>
    <row r="18" spans="1:6" x14ac:dyDescent="0.2">
      <c r="A18" t="s">
        <v>159</v>
      </c>
      <c r="B18" t="s">
        <v>168</v>
      </c>
      <c r="C18">
        <v>0.125</v>
      </c>
      <c r="D18">
        <v>50</v>
      </c>
      <c r="E18" t="s">
        <v>169</v>
      </c>
    </row>
    <row r="19" spans="1:6" x14ac:dyDescent="0.2">
      <c r="A19" t="s">
        <v>170</v>
      </c>
      <c r="B19" t="s">
        <v>171</v>
      </c>
      <c r="C19">
        <v>0.16666666666666666</v>
      </c>
      <c r="D19">
        <v>600</v>
      </c>
      <c r="E19" t="s">
        <v>148</v>
      </c>
      <c r="F19">
        <v>100</v>
      </c>
    </row>
    <row r="20" spans="1:6" x14ac:dyDescent="0.2">
      <c r="A20" t="s">
        <v>170</v>
      </c>
      <c r="B20" t="s">
        <v>172</v>
      </c>
      <c r="C20">
        <v>0.16666666666666666</v>
      </c>
      <c r="D20">
        <v>600</v>
      </c>
      <c r="E20" t="s">
        <v>148</v>
      </c>
    </row>
    <row r="21" spans="1:6" x14ac:dyDescent="0.2">
      <c r="A21" t="s">
        <v>170</v>
      </c>
      <c r="B21" t="s">
        <v>173</v>
      </c>
      <c r="C21">
        <v>0.33333333333333331</v>
      </c>
      <c r="D21">
        <v>300</v>
      </c>
      <c r="E21" t="s">
        <v>148</v>
      </c>
    </row>
    <row r="22" spans="1:6" x14ac:dyDescent="0.2">
      <c r="A22" t="s">
        <v>170</v>
      </c>
      <c r="B22" t="s">
        <v>174</v>
      </c>
      <c r="C22">
        <v>0.33333333333333331</v>
      </c>
      <c r="D22">
        <v>300</v>
      </c>
      <c r="E2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48</vt:i4>
      </vt:variant>
    </vt:vector>
  </HeadingPairs>
  <TitlesOfParts>
    <vt:vector size="48" baseType="lpstr">
      <vt:lpstr>GSI_PROTOCOLOS</vt:lpstr>
      <vt:lpstr>GSI_GLOSARIO</vt:lpstr>
      <vt:lpstr>GSI_CONTROL_CAMBIOS</vt:lpstr>
      <vt:lpstr>GSI_METADATOS</vt:lpstr>
      <vt:lpstr>GSI0001P</vt:lpstr>
      <vt:lpstr>GSI0002P</vt:lpstr>
      <vt:lpstr>GSI0003P</vt:lpstr>
      <vt:lpstr>GSI0004P</vt:lpstr>
      <vt:lpstr>GSI0005P</vt:lpstr>
      <vt:lpstr>GSI0101P</vt:lpstr>
      <vt:lpstr>GSI0102P</vt:lpstr>
      <vt:lpstr>GSI0103P</vt:lpstr>
      <vt:lpstr>GSI0201P</vt:lpstr>
      <vt:lpstr>GSI0202P</vt:lpstr>
      <vt:lpstr>GSI0203P</vt:lpstr>
      <vt:lpstr>GSI0204P</vt:lpstr>
      <vt:lpstr>GSI0205P</vt:lpstr>
      <vt:lpstr>GSI0301P</vt:lpstr>
      <vt:lpstr>GSI0302P</vt:lpstr>
      <vt:lpstr>GSI0303P</vt:lpstr>
      <vt:lpstr>GSI0401P</vt:lpstr>
      <vt:lpstr>GSI0402P</vt:lpstr>
      <vt:lpstr>GSI0501P</vt:lpstr>
      <vt:lpstr>GSI0502P</vt:lpstr>
      <vt:lpstr>GSI0503P</vt:lpstr>
      <vt:lpstr>GSI0504P</vt:lpstr>
      <vt:lpstr>GSI0001R</vt:lpstr>
      <vt:lpstr>GSI0002R</vt:lpstr>
      <vt:lpstr>GSI0003R</vt:lpstr>
      <vt:lpstr>GSI0004R</vt:lpstr>
      <vt:lpstr>GSI0005R</vt:lpstr>
      <vt:lpstr>GSI0101R</vt:lpstr>
      <vt:lpstr>GSI0102R</vt:lpstr>
      <vt:lpstr>GSI0103R</vt:lpstr>
      <vt:lpstr>GSI0201R</vt:lpstr>
      <vt:lpstr>GSI0202R</vt:lpstr>
      <vt:lpstr>GSI0203R</vt:lpstr>
      <vt:lpstr>GSI0204R</vt:lpstr>
      <vt:lpstr>GSI0205R</vt:lpstr>
      <vt:lpstr>GSI0301R</vt:lpstr>
      <vt:lpstr>GSI0302R</vt:lpstr>
      <vt:lpstr>GSI0303R</vt:lpstr>
      <vt:lpstr>GSI0401R</vt:lpstr>
      <vt:lpstr>GSI0402R</vt:lpstr>
      <vt:lpstr>GSI0501R</vt:lpstr>
      <vt:lpstr>GSI0502R</vt:lpstr>
      <vt:lpstr>GSI0503R</vt:lpstr>
      <vt:lpstr>GSI0504R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Leo Gaviria</cp:lastModifiedBy>
  <dcterms:created xsi:type="dcterms:W3CDTF">2024-06-24T20:23:03Z</dcterms:created>
  <dcterms:modified xsi:type="dcterms:W3CDTF">2025-04-30T20:57:37Z</dcterms:modified>
</cp:coreProperties>
</file>